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27cce5c49f8e5c/デスクトップ/"/>
    </mc:Choice>
  </mc:AlternateContent>
  <xr:revisionPtr revIDLastSave="16" documentId="8_{F537574D-4992-4C12-8CD7-39517004E1C5}" xr6:coauthVersionLast="47" xr6:coauthVersionMax="47" xr10:uidLastSave="{1B4ABB58-F328-4A2A-9E09-043C860FB698}"/>
  <bookViews>
    <workbookView xWindow="-120" yWindow="-120" windowWidth="29040" windowHeight="15720" activeTab="6" xr2:uid="{00000000-000D-0000-FFFF-FFFF00000000}"/>
  </bookViews>
  <sheets>
    <sheet name="表紙" sheetId="22" r:id="rId1"/>
    <sheet name="Ａ．男子ダブルス" sheetId="4" r:id="rId2"/>
    <sheet name="B．男子シングルス " sheetId="23" r:id="rId3"/>
    <sheet name="C．40歳以上男子シングルス " sheetId="29" r:id="rId4"/>
    <sheet name="D．40歳以上男子シングルス " sheetId="30" r:id="rId5"/>
    <sheet name="E．女子ダブルス" sheetId="27" r:id="rId6"/>
    <sheet name="F．女子シングルス " sheetId="31" r:id="rId7"/>
  </sheets>
  <definedNames>
    <definedName name="_xlnm.Print_Area" localSheetId="1">'Ａ．男子ダブルス'!$A$1:$M$29</definedName>
    <definedName name="_xlnm.Print_Area" localSheetId="2">'B．男子シングルス '!$A$1:$I$29</definedName>
    <definedName name="_xlnm.Print_Area" localSheetId="3">'C．40歳以上男子シングルス '!$A$1:$I$29</definedName>
    <definedName name="_xlnm.Print_Area" localSheetId="4">'D．40歳以上男子シングルス '!$A$1:$I$29</definedName>
    <definedName name="_xlnm.Print_Area" localSheetId="5">'E．女子ダブルス'!$A$1:$M$29</definedName>
    <definedName name="_xlnm.Print_Area" localSheetId="6">'F．女子シングルス '!$A$1:$I$29</definedName>
    <definedName name="_xlnm.Print_Area" localSheetId="0">表紙!$A$1:$P$60</definedName>
  </definedNames>
  <calcPr calcId="191029"/>
</workbook>
</file>

<file path=xl/calcChain.xml><?xml version="1.0" encoding="utf-8"?>
<calcChain xmlns="http://schemas.openxmlformats.org/spreadsheetml/2006/main">
  <c r="C22" i="31" l="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N6" i="22"/>
  <c r="B10" i="4" s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8" i="4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B22" i="30" l="1"/>
  <c r="B21" i="29"/>
  <c r="B13" i="29"/>
  <c r="B14" i="30"/>
  <c r="B15" i="31"/>
  <c r="B11" i="29"/>
  <c r="B19" i="29"/>
  <c r="B12" i="30"/>
  <c r="B20" i="30"/>
  <c r="B13" i="31"/>
  <c r="B21" i="31"/>
  <c r="B9" i="29"/>
  <c r="B17" i="29"/>
  <c r="B10" i="30"/>
  <c r="B18" i="30"/>
  <c r="B11" i="31"/>
  <c r="B19" i="31"/>
  <c r="B15" i="29"/>
  <c r="B8" i="30"/>
  <c r="B16" i="30"/>
  <c r="B9" i="31"/>
  <c r="B17" i="31"/>
  <c r="B8" i="29"/>
  <c r="B10" i="29"/>
  <c r="B12" i="29"/>
  <c r="B14" i="29"/>
  <c r="B16" i="29"/>
  <c r="B18" i="29"/>
  <c r="B20" i="29"/>
  <c r="B22" i="29"/>
  <c r="B9" i="30"/>
  <c r="B11" i="30"/>
  <c r="B13" i="30"/>
  <c r="B15" i="30"/>
  <c r="B17" i="30"/>
  <c r="B19" i="30"/>
  <c r="B21" i="30"/>
  <c r="B8" i="31"/>
  <c r="B10" i="31"/>
  <c r="B12" i="31"/>
  <c r="B14" i="31"/>
  <c r="B16" i="31"/>
  <c r="B18" i="31"/>
  <c r="B20" i="31"/>
  <c r="B22" i="31"/>
  <c r="B8" i="23"/>
  <c r="B17" i="23"/>
  <c r="B15" i="27"/>
  <c r="B9" i="23"/>
  <c r="B12" i="23"/>
  <c r="B15" i="23"/>
  <c r="B18" i="23"/>
  <c r="B21" i="23"/>
  <c r="B10" i="27"/>
  <c r="B13" i="27"/>
  <c r="B16" i="27"/>
  <c r="B19" i="27"/>
  <c r="B22" i="27"/>
  <c r="B14" i="23"/>
  <c r="B9" i="27"/>
  <c r="B18" i="27"/>
  <c r="B10" i="23"/>
  <c r="B13" i="23"/>
  <c r="B16" i="23"/>
  <c r="B19" i="23"/>
  <c r="B22" i="23"/>
  <c r="B8" i="27"/>
  <c r="B11" i="27"/>
  <c r="B14" i="27"/>
  <c r="B17" i="27"/>
  <c r="B20" i="27"/>
  <c r="B11" i="23"/>
  <c r="B20" i="23"/>
  <c r="B12" i="27"/>
  <c r="B21" i="27"/>
  <c r="B9" i="4"/>
  <c r="B20" i="4"/>
  <c r="B14" i="4"/>
  <c r="B13" i="4"/>
  <c r="B21" i="4"/>
  <c r="B19" i="4"/>
  <c r="B15" i="4"/>
  <c r="B18" i="4"/>
  <c r="B12" i="4"/>
  <c r="B8" i="4"/>
  <c r="B17" i="4"/>
  <c r="B11" i="4"/>
  <c r="B22" i="4"/>
  <c r="B16" i="4"/>
  <c r="M12" i="22"/>
  <c r="M20" i="22"/>
  <c r="M16" i="22"/>
  <c r="M24" i="22"/>
</calcChain>
</file>

<file path=xl/sharedStrings.xml><?xml version="1.0" encoding="utf-8"?>
<sst xmlns="http://schemas.openxmlformats.org/spreadsheetml/2006/main" count="217" uniqueCount="100">
  <si>
    <t>（携帯可）</t>
    <phoneticPr fontId="1"/>
  </si>
  <si>
    <t>　※記入欄不足の場合は用紙をコピーするか同様の書式で申し込んでください。</t>
    <phoneticPr fontId="1"/>
  </si>
  <si>
    <t>ＦＡＸ</t>
    <phoneticPr fontId="1"/>
  </si>
  <si>
    <t>　電　話</t>
    <rPh sb="1" eb="2">
      <t>デン</t>
    </rPh>
    <rPh sb="3" eb="4">
      <t>ハナシ</t>
    </rPh>
    <phoneticPr fontId="1"/>
  </si>
  <si>
    <t>№</t>
    <phoneticPr fontId="2"/>
  </si>
  <si>
    <t>　※種目を間違えないように注意し、強者順に記入してください。</t>
    <rPh sb="2" eb="4">
      <t>シュモク</t>
    </rPh>
    <rPh sb="5" eb="7">
      <t>マチガ</t>
    </rPh>
    <rPh sb="13" eb="15">
      <t>チュウイ</t>
    </rPh>
    <rPh sb="17" eb="19">
      <t>キョウシャ</t>
    </rPh>
    <rPh sb="19" eb="20">
      <t>ジュン</t>
    </rPh>
    <rPh sb="21" eb="23">
      <t>キニュウ</t>
    </rPh>
    <phoneticPr fontId="1"/>
  </si>
  <si>
    <t>参加申込書</t>
    <rPh sb="0" eb="2">
      <t>サンカ</t>
    </rPh>
    <rPh sb="2" eb="5">
      <t>モウシコミショ</t>
    </rPh>
    <phoneticPr fontId="2"/>
  </si>
  <si>
    <t>【Ａ・男子ダブルス】</t>
    <rPh sb="3" eb="5">
      <t>ダンシ</t>
    </rPh>
    <phoneticPr fontId="2"/>
  </si>
  <si>
    <t>氏名</t>
    <rPh sb="0" eb="2">
      <t>シメイ</t>
    </rPh>
    <phoneticPr fontId="1"/>
  </si>
  <si>
    <t>氏名</t>
    <rPh sb="0" eb="2">
      <t>シメイ</t>
    </rPh>
    <phoneticPr fontId="2"/>
  </si>
  <si>
    <t>チ－ム名</t>
    <rPh sb="3" eb="4">
      <t>メイ</t>
    </rPh>
    <phoneticPr fontId="2"/>
  </si>
  <si>
    <t>区分</t>
    <rPh sb="0" eb="2">
      <t>クブン</t>
    </rPh>
    <phoneticPr fontId="2"/>
  </si>
  <si>
    <t>戦績</t>
    <rPh sb="0" eb="2">
      <t>センセキ</t>
    </rPh>
    <phoneticPr fontId="2"/>
  </si>
  <si>
    <t>我孫子市卓球連盟　事務局までメールで申し込み</t>
    <rPh sb="9" eb="12">
      <t>ジムキョク</t>
    </rPh>
    <phoneticPr fontId="2"/>
  </si>
  <si>
    <t>【B・男子シングルス】</t>
    <rPh sb="3" eb="5">
      <t>ダンシ</t>
    </rPh>
    <phoneticPr fontId="2"/>
  </si>
  <si>
    <t>男子シングルス</t>
    <rPh sb="0" eb="2">
      <t>ダンシ</t>
    </rPh>
    <phoneticPr fontId="13"/>
  </si>
  <si>
    <t>×</t>
    <phoneticPr fontId="13"/>
  </si>
  <si>
    <t>名</t>
    <rPh sb="0" eb="1">
      <t>メイ</t>
    </rPh>
    <phoneticPr fontId="13"/>
  </si>
  <si>
    <t>円</t>
    <rPh sb="0" eb="1">
      <t>エン</t>
    </rPh>
    <phoneticPr fontId="13"/>
  </si>
  <si>
    <t>(連盟会員)</t>
    <rPh sb="1" eb="3">
      <t>レンメイ</t>
    </rPh>
    <rPh sb="3" eb="5">
      <t>カイイン</t>
    </rPh>
    <phoneticPr fontId="13"/>
  </si>
  <si>
    <t>計</t>
    <rPh sb="0" eb="1">
      <t>ケイ</t>
    </rPh>
    <phoneticPr fontId="13"/>
  </si>
  <si>
    <t>(高校生以下)</t>
    <rPh sb="1" eb="4">
      <t>コウコウセイ</t>
    </rPh>
    <rPh sb="4" eb="6">
      <t>イカ</t>
    </rPh>
    <phoneticPr fontId="13"/>
  </si>
  <si>
    <t>女子シングルス</t>
    <rPh sb="0" eb="2">
      <t>ジョシ</t>
    </rPh>
    <phoneticPr fontId="13"/>
  </si>
  <si>
    <t>男子ダブルス</t>
    <rPh sb="0" eb="2">
      <t>ダンシ</t>
    </rPh>
    <phoneticPr fontId="13"/>
  </si>
  <si>
    <t>組</t>
    <rPh sb="0" eb="1">
      <t>クミ</t>
    </rPh>
    <phoneticPr fontId="13"/>
  </si>
  <si>
    <t>組</t>
    <rPh sb="0" eb="1">
      <t xml:space="preserve">クミ </t>
    </rPh>
    <phoneticPr fontId="13"/>
  </si>
  <si>
    <t>女子ダブルス</t>
    <rPh sb="0" eb="2">
      <t>ジョシ</t>
    </rPh>
    <phoneticPr fontId="13"/>
  </si>
  <si>
    <t>2．申込み先　　</t>
    <phoneticPr fontId="1"/>
  </si>
  <si>
    <t>千葉市</t>
    <rPh sb="0" eb="3">
      <t>チバシ</t>
    </rPh>
    <phoneticPr fontId="11"/>
  </si>
  <si>
    <t>市原市</t>
    <rPh sb="0" eb="3">
      <t>イチハラシ</t>
    </rPh>
    <phoneticPr fontId="11"/>
  </si>
  <si>
    <t>袖ヶ浦市</t>
    <rPh sb="0" eb="4">
      <t>ソデガウラシ</t>
    </rPh>
    <phoneticPr fontId="11"/>
  </si>
  <si>
    <t>木更津市</t>
    <rPh sb="0" eb="3">
      <t>キサラツ</t>
    </rPh>
    <rPh sb="3" eb="4">
      <t>シ</t>
    </rPh>
    <phoneticPr fontId="11"/>
  </si>
  <si>
    <t>君津市</t>
    <rPh sb="0" eb="3">
      <t>キミツシ</t>
    </rPh>
    <phoneticPr fontId="11"/>
  </si>
  <si>
    <t>富津市</t>
    <rPh sb="0" eb="2">
      <t>フッツ</t>
    </rPh>
    <rPh sb="2" eb="3">
      <t>シ</t>
    </rPh>
    <phoneticPr fontId="11"/>
  </si>
  <si>
    <t>南房総市</t>
    <rPh sb="0" eb="4">
      <t>ミナミボウソウシ</t>
    </rPh>
    <phoneticPr fontId="11"/>
  </si>
  <si>
    <t>館山市</t>
    <rPh sb="0" eb="3">
      <t>タテヤマシ</t>
    </rPh>
    <phoneticPr fontId="11"/>
  </si>
  <si>
    <t>鴨川市</t>
    <rPh sb="0" eb="3">
      <t>カモガワシ</t>
    </rPh>
    <phoneticPr fontId="11"/>
  </si>
  <si>
    <t>大多喜町</t>
    <rPh sb="0" eb="4">
      <t>オオタキマチ</t>
    </rPh>
    <phoneticPr fontId="11"/>
  </si>
  <si>
    <t>勝浦市</t>
    <rPh sb="0" eb="3">
      <t>カツウラシ</t>
    </rPh>
    <phoneticPr fontId="11"/>
  </si>
  <si>
    <t>御宿町</t>
    <rPh sb="0" eb="3">
      <t>オンジュクマチ</t>
    </rPh>
    <phoneticPr fontId="11"/>
  </si>
  <si>
    <t>いすみ市</t>
    <rPh sb="3" eb="4">
      <t>シ</t>
    </rPh>
    <phoneticPr fontId="11"/>
  </si>
  <si>
    <t>睦沢町</t>
    <rPh sb="0" eb="3">
      <t>ムツザワマチ</t>
    </rPh>
    <phoneticPr fontId="11"/>
  </si>
  <si>
    <t>長南町</t>
    <rPh sb="0" eb="2">
      <t>チョウナン</t>
    </rPh>
    <rPh sb="2" eb="3">
      <t>マチ</t>
    </rPh>
    <phoneticPr fontId="11"/>
  </si>
  <si>
    <t>長柄町</t>
    <rPh sb="0" eb="3">
      <t>ナガラマチ</t>
    </rPh>
    <phoneticPr fontId="11"/>
  </si>
  <si>
    <t>茂原市</t>
    <rPh sb="0" eb="3">
      <t>モバラシ</t>
    </rPh>
    <phoneticPr fontId="11"/>
  </si>
  <si>
    <t>一宮町</t>
    <rPh sb="0" eb="3">
      <t>イチノミヤマチ</t>
    </rPh>
    <phoneticPr fontId="11"/>
  </si>
  <si>
    <t>長生村</t>
    <rPh sb="0" eb="3">
      <t>チョウセイムラ</t>
    </rPh>
    <phoneticPr fontId="11"/>
  </si>
  <si>
    <t>白子町</t>
    <rPh sb="0" eb="3">
      <t>シラコマチ</t>
    </rPh>
    <phoneticPr fontId="11"/>
  </si>
  <si>
    <t>大網白里市</t>
    <rPh sb="0" eb="4">
      <t>オオアミシラサト</t>
    </rPh>
    <rPh sb="4" eb="5">
      <t>シ</t>
    </rPh>
    <phoneticPr fontId="11"/>
  </si>
  <si>
    <t>九十九里町</t>
    <rPh sb="0" eb="4">
      <t>クジュウクリ</t>
    </rPh>
    <rPh sb="4" eb="5">
      <t>マチ</t>
    </rPh>
    <phoneticPr fontId="11"/>
  </si>
  <si>
    <t>東金市</t>
    <rPh sb="0" eb="3">
      <t>トウガネシ</t>
    </rPh>
    <phoneticPr fontId="11"/>
  </si>
  <si>
    <t>山武市</t>
    <rPh sb="0" eb="3">
      <t>サンムシ</t>
    </rPh>
    <phoneticPr fontId="11"/>
  </si>
  <si>
    <t>横芝光町</t>
    <rPh sb="0" eb="4">
      <t>ヨコシバヒカリマチ</t>
    </rPh>
    <phoneticPr fontId="11"/>
  </si>
  <si>
    <t>匝瑳市</t>
    <rPh sb="0" eb="3">
      <t>ソウサシ</t>
    </rPh>
    <phoneticPr fontId="11"/>
  </si>
  <si>
    <t>旭市</t>
    <rPh sb="0" eb="2">
      <t>アサヒシ</t>
    </rPh>
    <phoneticPr fontId="11"/>
  </si>
  <si>
    <t>銚子市</t>
    <rPh sb="0" eb="2">
      <t>チョウシ</t>
    </rPh>
    <rPh sb="2" eb="3">
      <t>シ</t>
    </rPh>
    <phoneticPr fontId="11"/>
  </si>
  <si>
    <t>東庄町</t>
    <rPh sb="0" eb="1">
      <t>ヒガシ</t>
    </rPh>
    <rPh sb="2" eb="3">
      <t>マチ</t>
    </rPh>
    <phoneticPr fontId="11"/>
  </si>
  <si>
    <t>香取市</t>
    <rPh sb="0" eb="3">
      <t>カトリシ</t>
    </rPh>
    <phoneticPr fontId="11"/>
  </si>
  <si>
    <t>神埼町</t>
    <rPh sb="0" eb="3">
      <t>カンザキマチ</t>
    </rPh>
    <phoneticPr fontId="11"/>
  </si>
  <si>
    <t>成田市</t>
    <rPh sb="0" eb="3">
      <t>ナリタシ</t>
    </rPh>
    <phoneticPr fontId="11"/>
  </si>
  <si>
    <t>多古町</t>
    <rPh sb="0" eb="3">
      <t>タコマチ</t>
    </rPh>
    <phoneticPr fontId="11"/>
  </si>
  <si>
    <t>芝山町</t>
    <rPh sb="0" eb="3">
      <t>シバヤママチ</t>
    </rPh>
    <phoneticPr fontId="11"/>
  </si>
  <si>
    <t>富里市</t>
    <rPh sb="0" eb="3">
      <t>トミサトシ</t>
    </rPh>
    <phoneticPr fontId="11"/>
  </si>
  <si>
    <t>八街市</t>
    <rPh sb="0" eb="3">
      <t>ヤチマタシ</t>
    </rPh>
    <phoneticPr fontId="11"/>
  </si>
  <si>
    <t>酒々井町</t>
    <rPh sb="0" eb="4">
      <t>シスイマチ</t>
    </rPh>
    <phoneticPr fontId="11"/>
  </si>
  <si>
    <t>佐倉市</t>
    <rPh sb="0" eb="3">
      <t>サクラシ</t>
    </rPh>
    <phoneticPr fontId="11"/>
  </si>
  <si>
    <t>四街道市</t>
    <rPh sb="0" eb="4">
      <t>ヨツカイドウシ</t>
    </rPh>
    <phoneticPr fontId="11"/>
  </si>
  <si>
    <t>八千代市</t>
    <rPh sb="0" eb="4">
      <t>ヤチヨシ</t>
    </rPh>
    <phoneticPr fontId="11"/>
  </si>
  <si>
    <t>印西市</t>
    <rPh sb="0" eb="3">
      <t>インザイシ</t>
    </rPh>
    <phoneticPr fontId="11"/>
  </si>
  <si>
    <t>栄町</t>
    <rPh sb="0" eb="2">
      <t>サカエマチ</t>
    </rPh>
    <phoneticPr fontId="11"/>
  </si>
  <si>
    <t>我孫子市</t>
    <rPh sb="0" eb="4">
      <t>アビコシ</t>
    </rPh>
    <phoneticPr fontId="11"/>
  </si>
  <si>
    <t>柏市</t>
    <rPh sb="0" eb="2">
      <t>カシワシ</t>
    </rPh>
    <phoneticPr fontId="11"/>
  </si>
  <si>
    <t>野田市</t>
    <rPh sb="0" eb="3">
      <t>ノダシ</t>
    </rPh>
    <phoneticPr fontId="11"/>
  </si>
  <si>
    <t>流山市</t>
    <rPh sb="0" eb="3">
      <t>ナガレヤマシ</t>
    </rPh>
    <phoneticPr fontId="11"/>
  </si>
  <si>
    <t>松戸市</t>
    <rPh sb="0" eb="3">
      <t>マツドシ</t>
    </rPh>
    <phoneticPr fontId="11"/>
  </si>
  <si>
    <t>市川市</t>
    <rPh sb="0" eb="3">
      <t>イチカワシ</t>
    </rPh>
    <phoneticPr fontId="11"/>
  </si>
  <si>
    <t>浦安市</t>
    <rPh sb="0" eb="3">
      <t>ウラヤスシ</t>
    </rPh>
    <phoneticPr fontId="11"/>
  </si>
  <si>
    <t>船橋市</t>
    <rPh sb="0" eb="3">
      <t>フナバシシ</t>
    </rPh>
    <phoneticPr fontId="11"/>
  </si>
  <si>
    <t>鎌ヶ谷市</t>
    <rPh sb="0" eb="4">
      <t>カマガヤシ</t>
    </rPh>
    <phoneticPr fontId="11"/>
  </si>
  <si>
    <t>白井市</t>
    <rPh sb="0" eb="3">
      <t>シロイシ</t>
    </rPh>
    <phoneticPr fontId="11"/>
  </si>
  <si>
    <t>習志野市</t>
    <rPh sb="0" eb="4">
      <t>ナラシノシ</t>
    </rPh>
    <phoneticPr fontId="11"/>
  </si>
  <si>
    <t>千葉県外</t>
    <rPh sb="0" eb="4">
      <t>チバケンガイ</t>
    </rPh>
    <phoneticPr fontId="11"/>
  </si>
  <si>
    <t>千葉県</t>
    <rPh sb="0" eb="3">
      <t>チバケン</t>
    </rPh>
    <phoneticPr fontId="11"/>
  </si>
  <si>
    <t>千葉県の場合</t>
    <rPh sb="0" eb="3">
      <t>チバケン</t>
    </rPh>
    <rPh sb="4" eb="6">
      <t>バアイ</t>
    </rPh>
    <phoneticPr fontId="11"/>
  </si>
  <si>
    <t>千葉県外の場合</t>
    <rPh sb="0" eb="3">
      <t>チバケン</t>
    </rPh>
    <rPh sb="3" eb="4">
      <t>ガイ</t>
    </rPh>
    <rPh sb="5" eb="7">
      <t>バアイ</t>
    </rPh>
    <phoneticPr fontId="11"/>
  </si>
  <si>
    <t>鋸南町</t>
    <rPh sb="0" eb="2">
      <t>キョナン</t>
    </rPh>
    <rPh sb="2" eb="3">
      <t>マチ</t>
    </rPh>
    <phoneticPr fontId="11"/>
  </si>
  <si>
    <t>市町村コ－ド</t>
    <rPh sb="0" eb="3">
      <t>シチョウソン</t>
    </rPh>
    <phoneticPr fontId="11"/>
  </si>
  <si>
    <t>市町村コード</t>
    <rPh sb="0" eb="3">
      <t>シチョウソン</t>
    </rPh>
    <phoneticPr fontId="2"/>
  </si>
  <si>
    <t>【F．女子ダブルス 】</t>
    <phoneticPr fontId="2"/>
  </si>
  <si>
    <t>区分（高校生、一般など）</t>
    <rPh sb="0" eb="2">
      <t>クブン</t>
    </rPh>
    <rPh sb="3" eb="6">
      <t>コウコウセイ</t>
    </rPh>
    <rPh sb="7" eb="9">
      <t>イッパン</t>
    </rPh>
    <phoneticPr fontId="11"/>
  </si>
  <si>
    <t>【C・40歳以上男子シングルス】</t>
    <rPh sb="5" eb="6">
      <t>サイ</t>
    </rPh>
    <rPh sb="6" eb="8">
      <t>イジョウ</t>
    </rPh>
    <rPh sb="8" eb="10">
      <t>ダンシ</t>
    </rPh>
    <phoneticPr fontId="2"/>
  </si>
  <si>
    <t>【D・60歳以上男子シングルス】</t>
    <rPh sb="5" eb="6">
      <t>サイ</t>
    </rPh>
    <rPh sb="6" eb="8">
      <t>イジョウ</t>
    </rPh>
    <rPh sb="8" eb="10">
      <t>ダンシ</t>
    </rPh>
    <phoneticPr fontId="2"/>
  </si>
  <si>
    <t>【F・女子シングルス】</t>
    <rPh sb="3" eb="4">
      <t>ジョ</t>
    </rPh>
    <rPh sb="4" eb="5">
      <t>コ</t>
    </rPh>
    <phoneticPr fontId="2"/>
  </si>
  <si>
    <t>チーム名：　</t>
    <phoneticPr fontId="1"/>
  </si>
  <si>
    <t>Address：suzuki.attf@gmail.com</t>
  </si>
  <si>
    <t>Address：suzuki.attf@gmail.com</t>
    <phoneticPr fontId="2"/>
  </si>
  <si>
    <t>令和7年度我孫子市オープン卓球大会</t>
    <rPh sb="0" eb="2">
      <t>レイワ</t>
    </rPh>
    <rPh sb="3" eb="5">
      <t>ネンド</t>
    </rPh>
    <rPh sb="5" eb="9">
      <t>アビコシ</t>
    </rPh>
    <rPh sb="13" eb="15">
      <t>タッキュウ</t>
    </rPh>
    <rPh sb="15" eb="17">
      <t>タイカイ</t>
    </rPh>
    <phoneticPr fontId="2"/>
  </si>
  <si>
    <t>代表者:</t>
    <rPh sb="0" eb="3">
      <t>ダイヒョウシャ</t>
    </rPh>
    <phoneticPr fontId="1"/>
  </si>
  <si>
    <t>住　　所：〒</t>
    <phoneticPr fontId="1"/>
  </si>
  <si>
    <t>備考</t>
    <rPh sb="0" eb="2">
      <t>ビコウ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</si>
</sst>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;0;&quot;&quot;;@"/>
  </numFmts>
  <fonts count="1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0" fontId="10" fillId="0" borderId="0" xfId="0" applyFont="1">
      <alignment vertical="center"/>
    </xf>
    <xf numFmtId="0" fontId="12" fillId="0" borderId="7" xfId="0" applyFont="1" applyBorder="1" applyAlignment="1">
      <alignment horizontal="left" vertical="center"/>
    </xf>
    <xf numFmtId="6" fontId="12" fillId="0" borderId="8" xfId="2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2" fillId="0" borderId="5" xfId="0" applyFont="1" applyBorder="1">
      <alignment vertical="center"/>
    </xf>
    <xf numFmtId="0" fontId="14" fillId="0" borderId="13" xfId="0" applyFont="1" applyBorder="1" applyAlignment="1">
      <alignment horizontal="left" vertical="center"/>
    </xf>
    <xf numFmtId="6" fontId="12" fillId="0" borderId="14" xfId="2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4" fillId="0" borderId="19" xfId="0" applyFont="1" applyBorder="1" applyAlignment="1">
      <alignment horizontal="left" vertical="center"/>
    </xf>
    <xf numFmtId="6" fontId="12" fillId="0" borderId="20" xfId="2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4" fillId="0" borderId="24" xfId="0" applyFont="1" applyBorder="1" applyAlignment="1">
      <alignment horizontal="left" vertical="center"/>
    </xf>
    <xf numFmtId="6" fontId="12" fillId="0" borderId="25" xfId="2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2" fillId="0" borderId="23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21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176" fontId="15" fillId="0" borderId="17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9" xfId="0" applyBorder="1" applyAlignment="1">
      <alignment horizontal="right" vertical="center"/>
    </xf>
    <xf numFmtId="176" fontId="12" fillId="0" borderId="9" xfId="1" applyNumberFormat="1" applyFont="1" applyBorder="1" applyAlignment="1">
      <alignment horizontal="right" vertical="center"/>
    </xf>
    <xf numFmtId="176" fontId="12" fillId="0" borderId="15" xfId="1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>
      <alignment vertical="center"/>
    </xf>
    <xf numFmtId="0" fontId="0" fillId="0" borderId="21" xfId="0" applyBorder="1" applyAlignment="1">
      <alignment horizontal="right" vertical="center"/>
    </xf>
    <xf numFmtId="176" fontId="12" fillId="0" borderId="0" xfId="1" applyNumberFormat="1" applyFont="1" applyBorder="1" applyAlignment="1">
      <alignment horizontal="right" vertical="center"/>
    </xf>
    <xf numFmtId="176" fontId="12" fillId="0" borderId="21" xfId="1" applyNumberFormat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12" fillId="0" borderId="26" xfId="1" applyNumberFormat="1" applyFont="1" applyBorder="1" applyAlignment="1">
      <alignment horizontal="right" vertical="center"/>
    </xf>
    <xf numFmtId="176" fontId="12" fillId="0" borderId="5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view="pageBreakPreview" topLeftCell="A11" zoomScale="60" zoomScaleNormal="100" workbookViewId="0">
      <selection activeCell="I25" sqref="I25:J25"/>
    </sheetView>
  </sheetViews>
  <sheetFormatPr defaultRowHeight="18.75" x14ac:dyDescent="0.4"/>
  <cols>
    <col min="18" max="18" width="11" bestFit="1" customWidth="1"/>
  </cols>
  <sheetData>
    <row r="1" spans="1:19" ht="28.5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9" ht="30.75" x14ac:dyDescent="0.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9" ht="40.5" customHeight="1" x14ac:dyDescent="0.4">
      <c r="A3" s="16" t="s">
        <v>93</v>
      </c>
      <c r="B3" s="4"/>
      <c r="C3" s="4"/>
      <c r="D3" s="4"/>
      <c r="E3" s="4"/>
      <c r="F3" s="3"/>
      <c r="G3" s="3" t="s">
        <v>97</v>
      </c>
      <c r="H3" s="4"/>
      <c r="I3" s="4"/>
      <c r="J3" s="4"/>
      <c r="K3" s="8"/>
    </row>
    <row r="4" spans="1:19" ht="40.5" customHeight="1" x14ac:dyDescent="0.4">
      <c r="A4" s="3"/>
      <c r="B4" s="6"/>
      <c r="C4" s="6"/>
      <c r="D4" s="6"/>
      <c r="E4" s="3"/>
      <c r="F4" s="3"/>
      <c r="G4" s="3"/>
      <c r="H4" s="6"/>
      <c r="I4" s="6"/>
      <c r="J4" s="6"/>
      <c r="K4" s="6"/>
    </row>
    <row r="5" spans="1:19" ht="40.5" customHeight="1" x14ac:dyDescent="0.4">
      <c r="A5" s="3" t="s">
        <v>98</v>
      </c>
      <c r="B5" s="3"/>
      <c r="C5" s="3"/>
      <c r="D5" s="9"/>
      <c r="E5" s="3"/>
      <c r="F5" s="9"/>
      <c r="G5" s="9"/>
      <c r="H5" s="9"/>
      <c r="I5" s="9"/>
      <c r="J5" s="9"/>
      <c r="K5" s="9"/>
    </row>
    <row r="6" spans="1:19" ht="40.5" customHeight="1" x14ac:dyDescent="0.4">
      <c r="A6" s="64" t="s">
        <v>83</v>
      </c>
      <c r="B6" s="64"/>
      <c r="C6" s="63" t="s">
        <v>82</v>
      </c>
      <c r="D6" s="63"/>
      <c r="E6" s="63"/>
      <c r="F6" s="63"/>
      <c r="G6" s="46"/>
      <c r="H6" s="50"/>
      <c r="I6" s="46"/>
      <c r="J6" s="46"/>
      <c r="K6" s="46"/>
      <c r="L6" s="66" t="s">
        <v>86</v>
      </c>
      <c r="M6" s="66"/>
      <c r="N6" s="42" t="e">
        <f>VLOOKUP(E6,R8:S62,2,FALSE)</f>
        <v>#N/A</v>
      </c>
    </row>
    <row r="7" spans="1:19" ht="40.5" customHeight="1" x14ac:dyDescent="0.4">
      <c r="A7" s="65" t="s">
        <v>84</v>
      </c>
      <c r="B7" s="65"/>
      <c r="C7" s="47"/>
      <c r="D7" s="48"/>
      <c r="E7" s="47"/>
      <c r="F7" s="48"/>
      <c r="G7" s="48"/>
      <c r="H7" s="48"/>
      <c r="I7" s="48"/>
      <c r="J7" s="48"/>
      <c r="K7" s="48"/>
    </row>
    <row r="8" spans="1:19" ht="40.5" customHeight="1" x14ac:dyDescent="0.4">
      <c r="A8" s="6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Q8" s="45">
        <v>1</v>
      </c>
      <c r="R8" s="45" t="s">
        <v>28</v>
      </c>
      <c r="S8" s="45">
        <v>1</v>
      </c>
    </row>
    <row r="9" spans="1:19" ht="40.5" customHeight="1" x14ac:dyDescent="0.4">
      <c r="A9" s="3" t="s">
        <v>0</v>
      </c>
      <c r="B9" s="4"/>
      <c r="C9" s="4"/>
      <c r="D9" s="4"/>
      <c r="E9" s="4"/>
      <c r="F9" s="3"/>
      <c r="G9" s="3" t="s">
        <v>2</v>
      </c>
      <c r="H9" s="4"/>
      <c r="I9" s="4"/>
      <c r="J9" s="4"/>
      <c r="K9" s="4"/>
      <c r="Q9" s="45">
        <v>2</v>
      </c>
      <c r="R9" s="45" t="s">
        <v>29</v>
      </c>
      <c r="S9" s="45">
        <v>2</v>
      </c>
    </row>
    <row r="10" spans="1:19" ht="40.5" customHeight="1" x14ac:dyDescent="0.4">
      <c r="Q10" s="45">
        <v>3</v>
      </c>
      <c r="R10" s="45" t="s">
        <v>30</v>
      </c>
      <c r="S10" s="45">
        <v>3</v>
      </c>
    </row>
    <row r="11" spans="1:19" ht="36" customHeight="1" x14ac:dyDescent="0.4">
      <c r="A11" s="52" t="s">
        <v>15</v>
      </c>
      <c r="B11" s="53"/>
      <c r="C11" s="53"/>
      <c r="D11" s="17"/>
      <c r="E11" s="18">
        <v>1200</v>
      </c>
      <c r="F11" s="19" t="s">
        <v>16</v>
      </c>
      <c r="G11" s="77"/>
      <c r="H11" s="20" t="s">
        <v>17</v>
      </c>
      <c r="I11" s="78">
        <f t="shared" ref="I11:I26" si="0">E11*G11</f>
        <v>0</v>
      </c>
      <c r="J11" s="78"/>
      <c r="K11" s="21" t="s">
        <v>18</v>
      </c>
      <c r="L11" s="22"/>
      <c r="M11" s="22"/>
      <c r="N11" s="22"/>
      <c r="O11" s="57" t="s">
        <v>18</v>
      </c>
      <c r="Q11" s="45">
        <v>4</v>
      </c>
      <c r="R11" s="45" t="s">
        <v>31</v>
      </c>
      <c r="S11" s="45">
        <v>4</v>
      </c>
    </row>
    <row r="12" spans="1:19" ht="36" customHeight="1" thickBot="1" x14ac:dyDescent="0.45">
      <c r="A12" s="54"/>
      <c r="B12" s="82"/>
      <c r="C12" s="82"/>
      <c r="D12" s="23" t="s">
        <v>19</v>
      </c>
      <c r="E12" s="24">
        <v>1000</v>
      </c>
      <c r="F12" s="25" t="s">
        <v>16</v>
      </c>
      <c r="G12" s="80"/>
      <c r="H12" s="76" t="s">
        <v>17</v>
      </c>
      <c r="I12" s="79">
        <f t="shared" si="0"/>
        <v>0</v>
      </c>
      <c r="J12" s="79"/>
      <c r="K12" s="27" t="s">
        <v>18</v>
      </c>
      <c r="L12" s="80" t="s">
        <v>20</v>
      </c>
      <c r="M12" s="60">
        <f>SUM(I11:J14)</f>
        <v>0</v>
      </c>
      <c r="N12" s="60"/>
      <c r="O12" s="58"/>
      <c r="Q12" s="45">
        <v>5</v>
      </c>
      <c r="R12" s="45" t="s">
        <v>32</v>
      </c>
      <c r="S12" s="45">
        <v>5</v>
      </c>
    </row>
    <row r="13" spans="1:19" ht="36" customHeight="1" x14ac:dyDescent="0.4">
      <c r="A13" s="54"/>
      <c r="B13" s="82"/>
      <c r="C13" s="82"/>
      <c r="D13" s="28" t="s">
        <v>21</v>
      </c>
      <c r="E13" s="29">
        <v>600</v>
      </c>
      <c r="F13" s="30" t="s">
        <v>16</v>
      </c>
      <c r="G13" s="81"/>
      <c r="H13" s="31" t="s">
        <v>17</v>
      </c>
      <c r="I13" s="79">
        <f>E13*G13</f>
        <v>0</v>
      </c>
      <c r="J13" s="79"/>
      <c r="K13" s="32" t="s">
        <v>18</v>
      </c>
      <c r="L13" s="83"/>
      <c r="M13" s="83"/>
      <c r="N13" s="83"/>
      <c r="O13" s="58"/>
      <c r="Q13" s="45">
        <v>6</v>
      </c>
      <c r="R13" s="45" t="s">
        <v>33</v>
      </c>
      <c r="S13" s="45">
        <v>6</v>
      </c>
    </row>
    <row r="14" spans="1:19" ht="36" customHeight="1" x14ac:dyDescent="0.4">
      <c r="A14" s="55"/>
      <c r="B14" s="56"/>
      <c r="C14" s="56"/>
      <c r="D14" s="33"/>
      <c r="E14" s="34"/>
      <c r="F14" s="35" t="s">
        <v>16</v>
      </c>
      <c r="G14" s="87"/>
      <c r="H14" s="36" t="s">
        <v>17</v>
      </c>
      <c r="I14" s="88">
        <f t="shared" si="0"/>
        <v>0</v>
      </c>
      <c r="J14" s="88"/>
      <c r="K14" s="37" t="s">
        <v>18</v>
      </c>
      <c r="L14" s="38"/>
      <c r="M14" s="39"/>
      <c r="N14" s="39"/>
      <c r="O14" s="59"/>
      <c r="Q14" s="45">
        <v>7</v>
      </c>
      <c r="R14" s="45" t="s">
        <v>85</v>
      </c>
      <c r="S14" s="45">
        <v>7</v>
      </c>
    </row>
    <row r="15" spans="1:19" ht="36" customHeight="1" x14ac:dyDescent="0.4">
      <c r="A15" s="52" t="s">
        <v>22</v>
      </c>
      <c r="B15" s="53"/>
      <c r="C15" s="53"/>
      <c r="D15" s="17"/>
      <c r="E15" s="18">
        <v>1200</v>
      </c>
      <c r="F15" s="19" t="s">
        <v>16</v>
      </c>
      <c r="G15" s="89"/>
      <c r="H15" s="20" t="s">
        <v>17</v>
      </c>
      <c r="I15" s="78">
        <f t="shared" si="0"/>
        <v>0</v>
      </c>
      <c r="J15" s="78"/>
      <c r="K15" s="21" t="s">
        <v>18</v>
      </c>
      <c r="L15" s="22"/>
      <c r="M15" s="22"/>
      <c r="N15" s="22"/>
      <c r="O15" s="57" t="s">
        <v>18</v>
      </c>
      <c r="Q15" s="45">
        <v>8</v>
      </c>
      <c r="R15" s="45" t="s">
        <v>34</v>
      </c>
      <c r="S15" s="45">
        <v>8</v>
      </c>
    </row>
    <row r="16" spans="1:19" ht="36" customHeight="1" thickBot="1" x14ac:dyDescent="0.45">
      <c r="A16" s="54"/>
      <c r="B16" s="82"/>
      <c r="C16" s="82"/>
      <c r="D16" s="23" t="s">
        <v>19</v>
      </c>
      <c r="E16" s="24">
        <v>1000</v>
      </c>
      <c r="F16" s="25" t="s">
        <v>16</v>
      </c>
      <c r="G16" s="84"/>
      <c r="H16" s="26" t="s">
        <v>17</v>
      </c>
      <c r="I16" s="85">
        <f t="shared" si="0"/>
        <v>0</v>
      </c>
      <c r="J16" s="85"/>
      <c r="K16" s="27" t="s">
        <v>18</v>
      </c>
      <c r="L16" s="80" t="s">
        <v>20</v>
      </c>
      <c r="M16" s="60">
        <f>SUM(I15:J18)</f>
        <v>0</v>
      </c>
      <c r="N16" s="60"/>
      <c r="O16" s="58"/>
      <c r="Q16" s="45">
        <v>9</v>
      </c>
      <c r="R16" s="45" t="s">
        <v>35</v>
      </c>
      <c r="S16" s="45">
        <v>9</v>
      </c>
    </row>
    <row r="17" spans="1:19" ht="36" customHeight="1" x14ac:dyDescent="0.4">
      <c r="A17" s="54"/>
      <c r="B17" s="82"/>
      <c r="C17" s="82"/>
      <c r="D17" s="28" t="s">
        <v>21</v>
      </c>
      <c r="E17" s="29">
        <v>600</v>
      </c>
      <c r="F17" s="30" t="s">
        <v>16</v>
      </c>
      <c r="G17" s="84"/>
      <c r="H17" s="31" t="s">
        <v>17</v>
      </c>
      <c r="I17" s="79">
        <f>E17*G17</f>
        <v>0</v>
      </c>
      <c r="J17" s="79"/>
      <c r="K17" s="31" t="s">
        <v>18</v>
      </c>
      <c r="L17" s="40"/>
      <c r="M17" s="83"/>
      <c r="N17" s="83"/>
      <c r="O17" s="58"/>
      <c r="Q17" s="45">
        <v>10</v>
      </c>
      <c r="R17" s="45" t="s">
        <v>36</v>
      </c>
      <c r="S17" s="45">
        <v>10</v>
      </c>
    </row>
    <row r="18" spans="1:19" ht="36" customHeight="1" x14ac:dyDescent="0.4">
      <c r="A18" s="55"/>
      <c r="B18" s="56"/>
      <c r="C18" s="56"/>
      <c r="D18" s="33"/>
      <c r="E18" s="34"/>
      <c r="F18" s="35" t="s">
        <v>16</v>
      </c>
      <c r="G18" s="87"/>
      <c r="H18" s="36" t="s">
        <v>17</v>
      </c>
      <c r="I18" s="88">
        <f t="shared" si="0"/>
        <v>0</v>
      </c>
      <c r="J18" s="88"/>
      <c r="K18" s="37" t="s">
        <v>18</v>
      </c>
      <c r="L18" s="38"/>
      <c r="M18" s="39"/>
      <c r="N18" s="39"/>
      <c r="O18" s="59"/>
      <c r="Q18" s="45">
        <v>11</v>
      </c>
      <c r="R18" s="45" t="s">
        <v>37</v>
      </c>
      <c r="S18" s="45">
        <v>11</v>
      </c>
    </row>
    <row r="19" spans="1:19" ht="36" customHeight="1" x14ac:dyDescent="0.4">
      <c r="A19" s="52" t="s">
        <v>23</v>
      </c>
      <c r="B19" s="53"/>
      <c r="C19" s="53"/>
      <c r="D19" s="17"/>
      <c r="E19" s="18">
        <v>2400</v>
      </c>
      <c r="F19" s="19" t="s">
        <v>16</v>
      </c>
      <c r="G19" s="89"/>
      <c r="H19" s="20" t="s">
        <v>24</v>
      </c>
      <c r="I19" s="78">
        <f t="shared" si="0"/>
        <v>0</v>
      </c>
      <c r="J19" s="78"/>
      <c r="K19" s="21" t="s">
        <v>18</v>
      </c>
      <c r="L19" s="22"/>
      <c r="M19" s="22"/>
      <c r="N19" s="22"/>
      <c r="O19" s="57" t="s">
        <v>18</v>
      </c>
      <c r="Q19" s="45">
        <v>12</v>
      </c>
      <c r="R19" s="45" t="s">
        <v>38</v>
      </c>
      <c r="S19" s="45">
        <v>12</v>
      </c>
    </row>
    <row r="20" spans="1:19" ht="36" customHeight="1" thickBot="1" x14ac:dyDescent="0.45">
      <c r="A20" s="54"/>
      <c r="B20" s="82"/>
      <c r="C20" s="82"/>
      <c r="D20" s="23" t="s">
        <v>19</v>
      </c>
      <c r="E20" s="24">
        <v>2000</v>
      </c>
      <c r="F20" s="25" t="s">
        <v>16</v>
      </c>
      <c r="G20" s="84"/>
      <c r="H20" s="26" t="s">
        <v>24</v>
      </c>
      <c r="I20" s="79">
        <f t="shared" si="0"/>
        <v>0</v>
      </c>
      <c r="J20" s="79"/>
      <c r="K20" s="27" t="s">
        <v>18</v>
      </c>
      <c r="L20" s="80" t="s">
        <v>20</v>
      </c>
      <c r="M20" s="60">
        <f>SUM(I19:J22)</f>
        <v>0</v>
      </c>
      <c r="N20" s="60"/>
      <c r="O20" s="58"/>
      <c r="Q20" s="45">
        <v>13</v>
      </c>
      <c r="R20" s="45" t="s">
        <v>39</v>
      </c>
      <c r="S20" s="45">
        <v>13</v>
      </c>
    </row>
    <row r="21" spans="1:19" ht="36" customHeight="1" x14ac:dyDescent="0.4">
      <c r="A21" s="54"/>
      <c r="B21" s="82"/>
      <c r="C21" s="82"/>
      <c r="D21" s="28" t="s">
        <v>21</v>
      </c>
      <c r="E21" s="29">
        <v>1200</v>
      </c>
      <c r="F21" s="30" t="s">
        <v>16</v>
      </c>
      <c r="G21" s="84"/>
      <c r="H21" s="41" t="s">
        <v>25</v>
      </c>
      <c r="I21" s="79">
        <f>E21*G21</f>
        <v>0</v>
      </c>
      <c r="J21" s="79"/>
      <c r="K21" s="32" t="s">
        <v>18</v>
      </c>
      <c r="L21" s="83"/>
      <c r="M21" s="83"/>
      <c r="N21" s="83"/>
      <c r="O21" s="58"/>
      <c r="Q21" s="45">
        <v>14</v>
      </c>
      <c r="R21" s="45" t="s">
        <v>40</v>
      </c>
      <c r="S21" s="45">
        <v>14</v>
      </c>
    </row>
    <row r="22" spans="1:19" ht="36" customHeight="1" x14ac:dyDescent="0.4">
      <c r="A22" s="55"/>
      <c r="B22" s="56"/>
      <c r="C22" s="56"/>
      <c r="D22" s="33"/>
      <c r="E22" s="34"/>
      <c r="F22" s="35" t="s">
        <v>16</v>
      </c>
      <c r="G22" s="87"/>
      <c r="H22" s="36" t="s">
        <v>24</v>
      </c>
      <c r="I22" s="90">
        <f t="shared" si="0"/>
        <v>0</v>
      </c>
      <c r="J22" s="90"/>
      <c r="K22" s="37" t="s">
        <v>18</v>
      </c>
      <c r="L22" s="38"/>
      <c r="M22" s="39"/>
      <c r="N22" s="39"/>
      <c r="O22" s="59"/>
      <c r="Q22" s="45">
        <v>15</v>
      </c>
      <c r="R22" s="45" t="s">
        <v>41</v>
      </c>
      <c r="S22" s="45">
        <v>15</v>
      </c>
    </row>
    <row r="23" spans="1:19" ht="36" customHeight="1" x14ac:dyDescent="0.4">
      <c r="A23" s="52" t="s">
        <v>26</v>
      </c>
      <c r="B23" s="53"/>
      <c r="C23" s="53"/>
      <c r="D23" s="17"/>
      <c r="E23" s="18">
        <v>2400</v>
      </c>
      <c r="F23" s="19" t="s">
        <v>16</v>
      </c>
      <c r="G23" s="77"/>
      <c r="H23" s="20" t="s">
        <v>24</v>
      </c>
      <c r="I23" s="91">
        <f t="shared" si="0"/>
        <v>0</v>
      </c>
      <c r="J23" s="91"/>
      <c r="K23" s="21" t="s">
        <v>18</v>
      </c>
      <c r="L23" s="22"/>
      <c r="M23" s="22"/>
      <c r="N23" s="22"/>
      <c r="O23" s="57" t="s">
        <v>18</v>
      </c>
      <c r="Q23" s="45">
        <v>16</v>
      </c>
      <c r="R23" s="45" t="s">
        <v>42</v>
      </c>
      <c r="S23" s="45">
        <v>16</v>
      </c>
    </row>
    <row r="24" spans="1:19" ht="36" customHeight="1" thickBot="1" x14ac:dyDescent="0.45">
      <c r="A24" s="54"/>
      <c r="B24" s="82"/>
      <c r="C24" s="82"/>
      <c r="D24" s="23" t="s">
        <v>19</v>
      </c>
      <c r="E24" s="24">
        <v>2000</v>
      </c>
      <c r="F24" s="25" t="s">
        <v>16</v>
      </c>
      <c r="G24" s="80"/>
      <c r="H24" s="26" t="s">
        <v>24</v>
      </c>
      <c r="I24" s="86">
        <f t="shared" si="0"/>
        <v>0</v>
      </c>
      <c r="J24" s="86"/>
      <c r="K24" s="27" t="s">
        <v>18</v>
      </c>
      <c r="L24" s="80" t="s">
        <v>20</v>
      </c>
      <c r="M24" s="60">
        <f>SUM(I23:J26)</f>
        <v>0</v>
      </c>
      <c r="N24" s="60"/>
      <c r="O24" s="58"/>
      <c r="Q24" s="45">
        <v>17</v>
      </c>
      <c r="R24" s="45" t="s">
        <v>43</v>
      </c>
      <c r="S24" s="45">
        <v>17</v>
      </c>
    </row>
    <row r="25" spans="1:19" ht="36" customHeight="1" x14ac:dyDescent="0.4">
      <c r="A25" s="54"/>
      <c r="B25" s="82"/>
      <c r="C25" s="82"/>
      <c r="D25" s="28" t="s">
        <v>21</v>
      </c>
      <c r="E25" s="29">
        <v>1200</v>
      </c>
      <c r="F25" s="30" t="s">
        <v>16</v>
      </c>
      <c r="G25" s="84"/>
      <c r="H25" s="31" t="s">
        <v>24</v>
      </c>
      <c r="I25" s="86">
        <f>E25*G25</f>
        <v>0</v>
      </c>
      <c r="J25" s="86"/>
      <c r="K25" s="32" t="s">
        <v>18</v>
      </c>
      <c r="L25" s="83"/>
      <c r="M25" s="83"/>
      <c r="N25" s="83"/>
      <c r="O25" s="58"/>
      <c r="Q25" s="45">
        <v>18</v>
      </c>
      <c r="R25" s="45" t="s">
        <v>44</v>
      </c>
      <c r="S25" s="45">
        <v>18</v>
      </c>
    </row>
    <row r="26" spans="1:19" ht="36" customHeight="1" x14ac:dyDescent="0.4">
      <c r="A26" s="55"/>
      <c r="B26" s="56"/>
      <c r="C26" s="56"/>
      <c r="D26" s="33"/>
      <c r="E26" s="34"/>
      <c r="F26" s="35" t="s">
        <v>16</v>
      </c>
      <c r="G26" s="87"/>
      <c r="H26" s="36" t="s">
        <v>24</v>
      </c>
      <c r="I26" s="90">
        <f t="shared" si="0"/>
        <v>0</v>
      </c>
      <c r="J26" s="90"/>
      <c r="K26" s="37" t="s">
        <v>18</v>
      </c>
      <c r="L26" s="38"/>
      <c r="M26" s="39"/>
      <c r="N26" s="39"/>
      <c r="O26" s="59"/>
      <c r="Q26" s="45">
        <v>19</v>
      </c>
      <c r="R26" s="45" t="s">
        <v>45</v>
      </c>
      <c r="S26" s="45">
        <v>19</v>
      </c>
    </row>
    <row r="27" spans="1:19" x14ac:dyDescent="0.4">
      <c r="Q27" s="45">
        <v>20</v>
      </c>
      <c r="R27" s="45" t="s">
        <v>46</v>
      </c>
      <c r="S27" s="45">
        <v>20</v>
      </c>
    </row>
    <row r="28" spans="1:19" x14ac:dyDescent="0.4">
      <c r="Q28" s="45">
        <v>21</v>
      </c>
      <c r="R28" s="45" t="s">
        <v>47</v>
      </c>
      <c r="S28" s="45">
        <v>21</v>
      </c>
    </row>
    <row r="29" spans="1:19" x14ac:dyDescent="0.4">
      <c r="Q29" s="45">
        <v>22</v>
      </c>
      <c r="R29" s="45" t="s">
        <v>48</v>
      </c>
      <c r="S29" s="45">
        <v>22</v>
      </c>
    </row>
    <row r="30" spans="1:19" x14ac:dyDescent="0.4">
      <c r="Q30" s="45">
        <v>23</v>
      </c>
      <c r="R30" s="45" t="s">
        <v>49</v>
      </c>
      <c r="S30" s="45">
        <v>23</v>
      </c>
    </row>
    <row r="31" spans="1:19" x14ac:dyDescent="0.4">
      <c r="Q31" s="45">
        <v>24</v>
      </c>
      <c r="R31" s="45" t="s">
        <v>50</v>
      </c>
      <c r="S31" s="45">
        <v>24</v>
      </c>
    </row>
    <row r="32" spans="1:19" x14ac:dyDescent="0.4">
      <c r="Q32" s="45">
        <v>25</v>
      </c>
      <c r="R32" s="45" t="s">
        <v>51</v>
      </c>
      <c r="S32" s="45">
        <v>25</v>
      </c>
    </row>
    <row r="33" spans="17:19" x14ac:dyDescent="0.4">
      <c r="Q33" s="45">
        <v>26</v>
      </c>
      <c r="R33" s="45" t="s">
        <v>52</v>
      </c>
      <c r="S33" s="45">
        <v>26</v>
      </c>
    </row>
    <row r="34" spans="17:19" x14ac:dyDescent="0.4">
      <c r="Q34" s="45">
        <v>27</v>
      </c>
      <c r="R34" s="45" t="s">
        <v>53</v>
      </c>
      <c r="S34" s="45">
        <v>27</v>
      </c>
    </row>
    <row r="35" spans="17:19" x14ac:dyDescent="0.4">
      <c r="Q35" s="45">
        <v>28</v>
      </c>
      <c r="R35" s="45" t="s">
        <v>54</v>
      </c>
      <c r="S35" s="45">
        <v>28</v>
      </c>
    </row>
    <row r="36" spans="17:19" x14ac:dyDescent="0.4">
      <c r="Q36" s="45">
        <v>29</v>
      </c>
      <c r="R36" s="45" t="s">
        <v>55</v>
      </c>
      <c r="S36" s="45">
        <v>29</v>
      </c>
    </row>
    <row r="37" spans="17:19" x14ac:dyDescent="0.4">
      <c r="Q37" s="45">
        <v>30</v>
      </c>
      <c r="R37" s="45" t="s">
        <v>56</v>
      </c>
      <c r="S37" s="45">
        <v>30</v>
      </c>
    </row>
    <row r="38" spans="17:19" x14ac:dyDescent="0.4">
      <c r="Q38" s="45">
        <v>31</v>
      </c>
      <c r="R38" s="45" t="s">
        <v>57</v>
      </c>
      <c r="S38" s="45">
        <v>31</v>
      </c>
    </row>
    <row r="39" spans="17:19" x14ac:dyDescent="0.4">
      <c r="Q39" s="45">
        <v>32</v>
      </c>
      <c r="R39" s="45" t="s">
        <v>58</v>
      </c>
      <c r="S39" s="45">
        <v>32</v>
      </c>
    </row>
    <row r="40" spans="17:19" x14ac:dyDescent="0.4">
      <c r="Q40" s="45">
        <v>33</v>
      </c>
      <c r="R40" s="45" t="s">
        <v>59</v>
      </c>
      <c r="S40" s="45">
        <v>33</v>
      </c>
    </row>
    <row r="41" spans="17:19" x14ac:dyDescent="0.4">
      <c r="Q41" s="45">
        <v>34</v>
      </c>
      <c r="R41" s="45" t="s">
        <v>60</v>
      </c>
      <c r="S41" s="45">
        <v>34</v>
      </c>
    </row>
    <row r="42" spans="17:19" x14ac:dyDescent="0.4">
      <c r="Q42" s="45">
        <v>35</v>
      </c>
      <c r="R42" s="45" t="s">
        <v>61</v>
      </c>
      <c r="S42" s="45">
        <v>35</v>
      </c>
    </row>
    <row r="43" spans="17:19" x14ac:dyDescent="0.4">
      <c r="Q43" s="45">
        <v>36</v>
      </c>
      <c r="R43" s="45" t="s">
        <v>62</v>
      </c>
      <c r="S43" s="45">
        <v>36</v>
      </c>
    </row>
    <row r="44" spans="17:19" x14ac:dyDescent="0.4">
      <c r="Q44" s="45">
        <v>37</v>
      </c>
      <c r="R44" s="45" t="s">
        <v>63</v>
      </c>
      <c r="S44" s="45">
        <v>37</v>
      </c>
    </row>
    <row r="45" spans="17:19" x14ac:dyDescent="0.4">
      <c r="Q45" s="45">
        <v>38</v>
      </c>
      <c r="R45" s="45" t="s">
        <v>64</v>
      </c>
      <c r="S45" s="45">
        <v>38</v>
      </c>
    </row>
    <row r="46" spans="17:19" x14ac:dyDescent="0.4">
      <c r="Q46" s="45">
        <v>39</v>
      </c>
      <c r="R46" s="45" t="s">
        <v>65</v>
      </c>
      <c r="S46" s="45">
        <v>39</v>
      </c>
    </row>
    <row r="47" spans="17:19" x14ac:dyDescent="0.4">
      <c r="Q47" s="45">
        <v>40</v>
      </c>
      <c r="R47" s="45" t="s">
        <v>66</v>
      </c>
      <c r="S47" s="45">
        <v>40</v>
      </c>
    </row>
    <row r="48" spans="17:19" x14ac:dyDescent="0.4">
      <c r="Q48" s="45">
        <v>41</v>
      </c>
      <c r="R48" s="45" t="s">
        <v>67</v>
      </c>
      <c r="S48" s="45">
        <v>41</v>
      </c>
    </row>
    <row r="49" spans="17:19" x14ac:dyDescent="0.4">
      <c r="Q49" s="45">
        <v>42</v>
      </c>
      <c r="R49" s="45" t="s">
        <v>68</v>
      </c>
      <c r="S49" s="45">
        <v>42</v>
      </c>
    </row>
    <row r="50" spans="17:19" x14ac:dyDescent="0.4">
      <c r="Q50" s="45">
        <v>43</v>
      </c>
      <c r="R50" s="45" t="s">
        <v>69</v>
      </c>
      <c r="S50" s="45">
        <v>43</v>
      </c>
    </row>
    <row r="51" spans="17:19" x14ac:dyDescent="0.4">
      <c r="Q51" s="45">
        <v>44</v>
      </c>
      <c r="R51" s="45" t="s">
        <v>70</v>
      </c>
      <c r="S51" s="45">
        <v>44</v>
      </c>
    </row>
    <row r="52" spans="17:19" x14ac:dyDescent="0.4">
      <c r="Q52" s="45">
        <v>45</v>
      </c>
      <c r="R52" s="45" t="s">
        <v>71</v>
      </c>
      <c r="S52" s="45">
        <v>45</v>
      </c>
    </row>
    <row r="53" spans="17:19" x14ac:dyDescent="0.4">
      <c r="Q53" s="45">
        <v>46</v>
      </c>
      <c r="R53" s="45" t="s">
        <v>72</v>
      </c>
      <c r="S53" s="45">
        <v>46</v>
      </c>
    </row>
    <row r="54" spans="17:19" x14ac:dyDescent="0.4">
      <c r="Q54" s="45">
        <v>47</v>
      </c>
      <c r="R54" s="45" t="s">
        <v>73</v>
      </c>
      <c r="S54" s="45">
        <v>47</v>
      </c>
    </row>
    <row r="55" spans="17:19" x14ac:dyDescent="0.4">
      <c r="Q55" s="45">
        <v>48</v>
      </c>
      <c r="R55" s="45" t="s">
        <v>74</v>
      </c>
      <c r="S55" s="45">
        <v>48</v>
      </c>
    </row>
    <row r="56" spans="17:19" x14ac:dyDescent="0.4">
      <c r="Q56" s="45">
        <v>49</v>
      </c>
      <c r="R56" s="45" t="s">
        <v>75</v>
      </c>
      <c r="S56" s="45">
        <v>49</v>
      </c>
    </row>
    <row r="57" spans="17:19" x14ac:dyDescent="0.4">
      <c r="Q57" s="45">
        <v>50</v>
      </c>
      <c r="R57" s="45" t="s">
        <v>76</v>
      </c>
      <c r="S57" s="45">
        <v>50</v>
      </c>
    </row>
    <row r="58" spans="17:19" x14ac:dyDescent="0.4">
      <c r="Q58" s="45">
        <v>51</v>
      </c>
      <c r="R58" s="45" t="s">
        <v>77</v>
      </c>
      <c r="S58" s="45">
        <v>51</v>
      </c>
    </row>
    <row r="59" spans="17:19" x14ac:dyDescent="0.4">
      <c r="Q59" s="45">
        <v>52</v>
      </c>
      <c r="R59" s="45" t="s">
        <v>78</v>
      </c>
      <c r="S59" s="45">
        <v>52</v>
      </c>
    </row>
    <row r="60" spans="17:19" x14ac:dyDescent="0.4">
      <c r="Q60" s="45">
        <v>53</v>
      </c>
      <c r="R60" s="45" t="s">
        <v>79</v>
      </c>
      <c r="S60" s="45">
        <v>53</v>
      </c>
    </row>
    <row r="61" spans="17:19" x14ac:dyDescent="0.4">
      <c r="Q61" s="45">
        <v>54</v>
      </c>
      <c r="R61" s="45" t="s">
        <v>80</v>
      </c>
      <c r="S61" s="45">
        <v>54</v>
      </c>
    </row>
    <row r="62" spans="17:19" x14ac:dyDescent="0.4">
      <c r="Q62" s="45">
        <v>55</v>
      </c>
      <c r="R62" s="45" t="s">
        <v>81</v>
      </c>
      <c r="S62" s="45">
        <v>55</v>
      </c>
    </row>
  </sheetData>
  <mergeCells count="35">
    <mergeCell ref="C6:D6"/>
    <mergeCell ref="A6:B6"/>
    <mergeCell ref="A7:B7"/>
    <mergeCell ref="E6:F6"/>
    <mergeCell ref="L6:M6"/>
    <mergeCell ref="A1:M1"/>
    <mergeCell ref="A2:M2"/>
    <mergeCell ref="A23:C26"/>
    <mergeCell ref="I23:J23"/>
    <mergeCell ref="O23:O26"/>
    <mergeCell ref="I24:J24"/>
    <mergeCell ref="M24:N24"/>
    <mergeCell ref="I25:J25"/>
    <mergeCell ref="I26:J26"/>
    <mergeCell ref="A19:C22"/>
    <mergeCell ref="I19:J19"/>
    <mergeCell ref="O19:O22"/>
    <mergeCell ref="I20:J20"/>
    <mergeCell ref="M20:N20"/>
    <mergeCell ref="I21:J21"/>
    <mergeCell ref="I22:J22"/>
    <mergeCell ref="A15:C18"/>
    <mergeCell ref="I15:J15"/>
    <mergeCell ref="O15:O18"/>
    <mergeCell ref="I16:J16"/>
    <mergeCell ref="M16:N16"/>
    <mergeCell ref="I17:J17"/>
    <mergeCell ref="I18:J18"/>
    <mergeCell ref="A11:C14"/>
    <mergeCell ref="I11:J11"/>
    <mergeCell ref="O11:O14"/>
    <mergeCell ref="I12:J12"/>
    <mergeCell ref="M12:N12"/>
    <mergeCell ref="I13:J13"/>
    <mergeCell ref="I14:J14"/>
  </mergeCells>
  <phoneticPr fontId="11"/>
  <dataValidations count="1">
    <dataValidation type="list" allowBlank="1" showInputMessage="1" showErrorMessage="1" sqref="E6:F6" xr:uid="{00000000-0002-0000-0000-000000000000}">
      <formula1>$R$8:$R$61</formula1>
    </dataValidation>
  </dataValidation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view="pageBreakPreview" zoomScale="60" zoomScaleNormal="75" workbookViewId="0">
      <selection activeCell="A5" sqref="A5:M5"/>
    </sheetView>
  </sheetViews>
  <sheetFormatPr defaultColWidth="13.625" defaultRowHeight="35.1" customHeight="1" x14ac:dyDescent="0.4"/>
  <cols>
    <col min="1" max="16384" width="13.625" style="1"/>
  </cols>
  <sheetData>
    <row r="1" spans="1:15" ht="35.1" customHeight="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3"/>
      <c r="O1" s="13"/>
    </row>
    <row r="2" spans="1:15" ht="35.1" customHeight="1" x14ac:dyDescent="0.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3"/>
      <c r="O2" s="13"/>
    </row>
    <row r="3" spans="1:15" ht="35.1" customHeight="1" x14ac:dyDescent="0.4">
      <c r="A3" s="62" t="s">
        <v>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3"/>
      <c r="O3" s="13"/>
    </row>
    <row r="4" spans="1:15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ht="35.1" customHeight="1" x14ac:dyDescent="0.4">
      <c r="A5" s="73"/>
      <c r="B5" s="73"/>
      <c r="C5" s="73"/>
      <c r="D5" s="73"/>
      <c r="E5" s="6"/>
      <c r="F5" s="4"/>
      <c r="G5" s="6"/>
      <c r="H5" s="6"/>
      <c r="I5" s="15"/>
      <c r="J5" s="11"/>
      <c r="K5" s="14"/>
      <c r="L5" s="4"/>
      <c r="M5" s="11"/>
    </row>
    <row r="6" spans="1:15" ht="20.100000000000001" customHeight="1" x14ac:dyDescent="0.4">
      <c r="A6" s="11"/>
      <c r="B6" s="11"/>
      <c r="C6" s="11"/>
      <c r="D6" s="11"/>
      <c r="E6" s="5"/>
      <c r="F6" s="4"/>
      <c r="G6" s="6"/>
      <c r="H6" s="6"/>
      <c r="I6" s="7"/>
      <c r="J6" s="5"/>
      <c r="K6" s="4"/>
      <c r="L6" s="4"/>
      <c r="M6" s="6"/>
    </row>
    <row r="7" spans="1:15" ht="39.950000000000003" customHeight="1" x14ac:dyDescent="0.4">
      <c r="A7" s="10" t="s">
        <v>4</v>
      </c>
      <c r="B7" s="44" t="s">
        <v>87</v>
      </c>
      <c r="C7" s="43" t="s">
        <v>10</v>
      </c>
      <c r="D7" s="68" t="s">
        <v>8</v>
      </c>
      <c r="E7" s="68"/>
      <c r="F7" s="68"/>
      <c r="G7" s="68" t="s">
        <v>9</v>
      </c>
      <c r="H7" s="68"/>
      <c r="I7" s="68"/>
      <c r="J7" s="71" t="s">
        <v>11</v>
      </c>
      <c r="K7" s="72"/>
      <c r="L7" s="71" t="s">
        <v>12</v>
      </c>
      <c r="M7" s="72"/>
    </row>
    <row r="8" spans="1:15" ht="39.950000000000003" customHeight="1" x14ac:dyDescent="0.4">
      <c r="A8" s="10">
        <v>1</v>
      </c>
      <c r="B8" s="10" t="e">
        <f>表紙!$N$6</f>
        <v>#N/A</v>
      </c>
      <c r="C8" s="51">
        <f>表紙!$C$3</f>
        <v>0</v>
      </c>
      <c r="D8" s="70"/>
      <c r="E8" s="70"/>
      <c r="F8" s="70"/>
      <c r="G8" s="70"/>
      <c r="H8" s="70"/>
      <c r="I8" s="70"/>
      <c r="J8" s="71"/>
      <c r="K8" s="72"/>
      <c r="L8" s="71"/>
      <c r="M8" s="72"/>
    </row>
    <row r="9" spans="1:15" ht="39.950000000000003" customHeight="1" x14ac:dyDescent="0.4">
      <c r="A9" s="10">
        <v>2</v>
      </c>
      <c r="B9" s="10" t="e">
        <f>表紙!$N$6</f>
        <v>#N/A</v>
      </c>
      <c r="C9" s="51">
        <f>表紙!$C$3</f>
        <v>0</v>
      </c>
      <c r="D9" s="68"/>
      <c r="E9" s="68"/>
      <c r="F9" s="68"/>
      <c r="G9" s="68"/>
      <c r="H9" s="68"/>
      <c r="I9" s="68"/>
      <c r="J9" s="68"/>
      <c r="K9" s="68"/>
      <c r="L9" s="71"/>
      <c r="M9" s="72"/>
    </row>
    <row r="10" spans="1:15" ht="39.950000000000003" customHeight="1" x14ac:dyDescent="0.4">
      <c r="A10" s="10">
        <v>3</v>
      </c>
      <c r="B10" s="10" t="e">
        <f>表紙!$N$6</f>
        <v>#N/A</v>
      </c>
      <c r="C10" s="51">
        <f>表紙!$C$3</f>
        <v>0</v>
      </c>
      <c r="D10" s="68"/>
      <c r="E10" s="68"/>
      <c r="F10" s="68"/>
      <c r="G10" s="68"/>
      <c r="H10" s="68"/>
      <c r="I10" s="68"/>
      <c r="J10" s="68"/>
      <c r="K10" s="68"/>
      <c r="L10" s="71"/>
      <c r="M10" s="72"/>
    </row>
    <row r="11" spans="1:15" ht="39.950000000000003" customHeight="1" x14ac:dyDescent="0.4">
      <c r="A11" s="10">
        <v>4</v>
      </c>
      <c r="B11" s="10" t="e">
        <f>表紙!$N$6</f>
        <v>#N/A</v>
      </c>
      <c r="C11" s="51">
        <f>表紙!$C$3</f>
        <v>0</v>
      </c>
      <c r="D11" s="68"/>
      <c r="E11" s="68"/>
      <c r="F11" s="68"/>
      <c r="G11" s="68"/>
      <c r="H11" s="68"/>
      <c r="I11" s="68"/>
      <c r="J11" s="68"/>
      <c r="K11" s="68"/>
      <c r="L11" s="71"/>
      <c r="M11" s="72"/>
    </row>
    <row r="12" spans="1:15" ht="39.950000000000003" customHeight="1" x14ac:dyDescent="0.4">
      <c r="A12" s="10">
        <v>5</v>
      </c>
      <c r="B12" s="10" t="e">
        <f>表紙!$N$6</f>
        <v>#N/A</v>
      </c>
      <c r="C12" s="51">
        <f>表紙!$C$3</f>
        <v>0</v>
      </c>
      <c r="D12" s="68"/>
      <c r="E12" s="68"/>
      <c r="F12" s="68"/>
      <c r="G12" s="68"/>
      <c r="H12" s="68"/>
      <c r="I12" s="68"/>
      <c r="J12" s="68"/>
      <c r="K12" s="68"/>
      <c r="L12" s="71"/>
      <c r="M12" s="72"/>
    </row>
    <row r="13" spans="1:15" ht="39.950000000000003" customHeight="1" x14ac:dyDescent="0.4">
      <c r="A13" s="10">
        <v>6</v>
      </c>
      <c r="B13" s="10" t="e">
        <f>表紙!$N$6</f>
        <v>#N/A</v>
      </c>
      <c r="C13" s="51">
        <f>表紙!$C$3</f>
        <v>0</v>
      </c>
      <c r="D13" s="68"/>
      <c r="E13" s="68"/>
      <c r="F13" s="68"/>
      <c r="G13" s="68"/>
      <c r="H13" s="68"/>
      <c r="I13" s="68"/>
      <c r="J13" s="68"/>
      <c r="K13" s="68"/>
      <c r="L13" s="71"/>
      <c r="M13" s="72"/>
    </row>
    <row r="14" spans="1:15" ht="39.950000000000003" customHeight="1" x14ac:dyDescent="0.4">
      <c r="A14" s="10">
        <v>7</v>
      </c>
      <c r="B14" s="10" t="e">
        <f>表紙!$N$6</f>
        <v>#N/A</v>
      </c>
      <c r="C14" s="51">
        <f>表紙!$C$3</f>
        <v>0</v>
      </c>
      <c r="D14" s="68"/>
      <c r="E14" s="68"/>
      <c r="F14" s="68"/>
      <c r="G14" s="68"/>
      <c r="H14" s="68"/>
      <c r="I14" s="68"/>
      <c r="J14" s="68"/>
      <c r="K14" s="68"/>
      <c r="L14" s="71"/>
      <c r="M14" s="72"/>
    </row>
    <row r="15" spans="1:15" ht="39.950000000000003" customHeight="1" x14ac:dyDescent="0.4">
      <c r="A15" s="10">
        <v>8</v>
      </c>
      <c r="B15" s="10" t="e">
        <f>表紙!$N$6</f>
        <v>#N/A</v>
      </c>
      <c r="C15" s="51">
        <f>表紙!$C$3</f>
        <v>0</v>
      </c>
      <c r="D15" s="68"/>
      <c r="E15" s="68"/>
      <c r="F15" s="68"/>
      <c r="G15" s="68"/>
      <c r="H15" s="68"/>
      <c r="I15" s="68"/>
      <c r="J15" s="68"/>
      <c r="K15" s="68"/>
      <c r="L15" s="71"/>
      <c r="M15" s="72"/>
    </row>
    <row r="16" spans="1:15" ht="39.950000000000003" customHeight="1" x14ac:dyDescent="0.4">
      <c r="A16" s="10">
        <v>9</v>
      </c>
      <c r="B16" s="10" t="e">
        <f>表紙!$N$6</f>
        <v>#N/A</v>
      </c>
      <c r="C16" s="51">
        <f>表紙!$C$3</f>
        <v>0</v>
      </c>
      <c r="D16" s="68"/>
      <c r="E16" s="68"/>
      <c r="F16" s="68"/>
      <c r="G16" s="68"/>
      <c r="H16" s="68"/>
      <c r="I16" s="68"/>
      <c r="J16" s="68"/>
      <c r="K16" s="68"/>
      <c r="L16" s="71"/>
      <c r="M16" s="72"/>
    </row>
    <row r="17" spans="1:18" ht="39.950000000000003" customHeight="1" x14ac:dyDescent="0.4">
      <c r="A17" s="10">
        <v>10</v>
      </c>
      <c r="B17" s="10" t="e">
        <f>表紙!$N$6</f>
        <v>#N/A</v>
      </c>
      <c r="C17" s="51">
        <f>表紙!$C$3</f>
        <v>0</v>
      </c>
      <c r="D17" s="68"/>
      <c r="E17" s="68"/>
      <c r="F17" s="68"/>
      <c r="G17" s="68"/>
      <c r="H17" s="68"/>
      <c r="I17" s="68"/>
      <c r="J17" s="68"/>
      <c r="K17" s="68"/>
      <c r="L17" s="71"/>
      <c r="M17" s="72"/>
    </row>
    <row r="18" spans="1:18" ht="39.950000000000003" customHeight="1" x14ac:dyDescent="0.4">
      <c r="A18" s="10">
        <v>11</v>
      </c>
      <c r="B18" s="10" t="e">
        <f>表紙!$N$6</f>
        <v>#N/A</v>
      </c>
      <c r="C18" s="51">
        <f>表紙!$C$3</f>
        <v>0</v>
      </c>
      <c r="D18" s="68"/>
      <c r="E18" s="68"/>
      <c r="F18" s="68"/>
      <c r="G18" s="68"/>
      <c r="H18" s="68"/>
      <c r="I18" s="68"/>
      <c r="J18" s="68"/>
      <c r="K18" s="68"/>
      <c r="L18" s="71"/>
      <c r="M18" s="72"/>
    </row>
    <row r="19" spans="1:18" ht="39.950000000000003" customHeight="1" x14ac:dyDescent="0.4">
      <c r="A19" s="10">
        <v>12</v>
      </c>
      <c r="B19" s="10" t="e">
        <f>表紙!$N$6</f>
        <v>#N/A</v>
      </c>
      <c r="C19" s="51">
        <f>表紙!$C$3</f>
        <v>0</v>
      </c>
      <c r="D19" s="68"/>
      <c r="E19" s="68"/>
      <c r="F19" s="68"/>
      <c r="G19" s="68"/>
      <c r="H19" s="68"/>
      <c r="I19" s="68"/>
      <c r="J19" s="68"/>
      <c r="K19" s="68"/>
      <c r="L19" s="71"/>
      <c r="M19" s="72"/>
    </row>
    <row r="20" spans="1:18" ht="39.950000000000003" customHeight="1" x14ac:dyDescent="0.4">
      <c r="A20" s="10">
        <v>13</v>
      </c>
      <c r="B20" s="10" t="e">
        <f>表紙!$N$6</f>
        <v>#N/A</v>
      </c>
      <c r="C20" s="51">
        <f>表紙!$C$3</f>
        <v>0</v>
      </c>
      <c r="D20" s="68"/>
      <c r="E20" s="68"/>
      <c r="F20" s="68"/>
      <c r="G20" s="68"/>
      <c r="H20" s="68"/>
      <c r="I20" s="68"/>
      <c r="J20" s="68"/>
      <c r="K20" s="68"/>
      <c r="L20" s="71"/>
      <c r="M20" s="72"/>
    </row>
    <row r="21" spans="1:18" ht="39.950000000000003" customHeight="1" x14ac:dyDescent="0.4">
      <c r="A21" s="10">
        <v>14</v>
      </c>
      <c r="B21" s="10" t="e">
        <f>表紙!$N$6</f>
        <v>#N/A</v>
      </c>
      <c r="C21" s="51">
        <f>表紙!$C$3</f>
        <v>0</v>
      </c>
      <c r="D21" s="68"/>
      <c r="E21" s="68"/>
      <c r="F21" s="68"/>
      <c r="G21" s="68"/>
      <c r="H21" s="68"/>
      <c r="I21" s="68"/>
      <c r="J21" s="68"/>
      <c r="K21" s="68"/>
      <c r="L21" s="71"/>
      <c r="M21" s="72"/>
    </row>
    <row r="22" spans="1:18" ht="39.950000000000003" customHeight="1" x14ac:dyDescent="0.4">
      <c r="A22" s="10">
        <v>15</v>
      </c>
      <c r="B22" s="10" t="e">
        <f>表紙!$N$6</f>
        <v>#N/A</v>
      </c>
      <c r="C22" s="51">
        <f>表紙!$C$3</f>
        <v>0</v>
      </c>
      <c r="D22" s="68"/>
      <c r="E22" s="68"/>
      <c r="F22" s="68"/>
      <c r="G22" s="68"/>
      <c r="H22" s="68"/>
      <c r="I22" s="68"/>
      <c r="J22" s="68"/>
      <c r="K22" s="68"/>
      <c r="L22" s="71"/>
      <c r="M22" s="72"/>
    </row>
    <row r="23" spans="1:18" ht="35.1" customHeight="1" x14ac:dyDescent="0.4">
      <c r="A23" s="74" t="s">
        <v>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8" ht="35.1" customHeight="1" x14ac:dyDescent="0.4">
      <c r="A24" s="73" t="s">
        <v>1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2"/>
      <c r="O24" s="2"/>
      <c r="P24" s="2"/>
      <c r="Q24" s="2"/>
      <c r="R24" s="2"/>
    </row>
    <row r="25" spans="1:18" ht="20.100000000000001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2"/>
      <c r="O25" s="2"/>
      <c r="P25" s="2"/>
      <c r="Q25" s="2"/>
      <c r="R25" s="2"/>
    </row>
    <row r="26" spans="1:18" ht="20.100000000000001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8" ht="35.1" customHeight="1" x14ac:dyDescent="0.4">
      <c r="A27" s="73" t="s">
        <v>27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8" ht="35.1" customHeight="1" x14ac:dyDescent="0.4">
      <c r="A28" s="69" t="s">
        <v>13</v>
      </c>
      <c r="B28" s="69"/>
      <c r="C28" s="69"/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1:18" s="12" customFormat="1" ht="35.1" customHeight="1" x14ac:dyDescent="0.4">
      <c r="A29" s="67" t="s">
        <v>95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</row>
  </sheetData>
  <mergeCells count="73">
    <mergeCell ref="L21:M21"/>
    <mergeCell ref="L22:M22"/>
    <mergeCell ref="L15:M15"/>
    <mergeCell ref="L16:M16"/>
    <mergeCell ref="L17:M17"/>
    <mergeCell ref="L18:M18"/>
    <mergeCell ref="L19:M19"/>
    <mergeCell ref="L20:M20"/>
    <mergeCell ref="L12:M12"/>
    <mergeCell ref="L13:M13"/>
    <mergeCell ref="L14:M14"/>
    <mergeCell ref="D12:F12"/>
    <mergeCell ref="D7:F7"/>
    <mergeCell ref="J7:K7"/>
    <mergeCell ref="G10:I10"/>
    <mergeCell ref="J10:K10"/>
    <mergeCell ref="G11:I11"/>
    <mergeCell ref="J11:K11"/>
    <mergeCell ref="L7:M7"/>
    <mergeCell ref="L8:M8"/>
    <mergeCell ref="L9:M9"/>
    <mergeCell ref="L10:M10"/>
    <mergeCell ref="L11:M11"/>
    <mergeCell ref="D14:F14"/>
    <mergeCell ref="A23:M23"/>
    <mergeCell ref="J20:K20"/>
    <mergeCell ref="G21:I21"/>
    <mergeCell ref="J21:K21"/>
    <mergeCell ref="A5:D5"/>
    <mergeCell ref="D10:F10"/>
    <mergeCell ref="D11:F11"/>
    <mergeCell ref="D13:F13"/>
    <mergeCell ref="G13:I13"/>
    <mergeCell ref="D17:F17"/>
    <mergeCell ref="G16:I16"/>
    <mergeCell ref="J16:K16"/>
    <mergeCell ref="G17:I17"/>
    <mergeCell ref="G12:I12"/>
    <mergeCell ref="J12:K12"/>
    <mergeCell ref="J14:K14"/>
    <mergeCell ref="D20:F20"/>
    <mergeCell ref="D21:F21"/>
    <mergeCell ref="G20:I20"/>
    <mergeCell ref="G22:I22"/>
    <mergeCell ref="J22:K22"/>
    <mergeCell ref="D19:F19"/>
    <mergeCell ref="G18:I18"/>
    <mergeCell ref="J18:K18"/>
    <mergeCell ref="G19:I19"/>
    <mergeCell ref="J19:K19"/>
    <mergeCell ref="D15:F15"/>
    <mergeCell ref="G14:I14"/>
    <mergeCell ref="J17:K17"/>
    <mergeCell ref="D18:F18"/>
    <mergeCell ref="G15:I15"/>
    <mergeCell ref="J15:K15"/>
    <mergeCell ref="D16:F16"/>
    <mergeCell ref="A29:M29"/>
    <mergeCell ref="D22:F22"/>
    <mergeCell ref="A28:M28"/>
    <mergeCell ref="A1:M1"/>
    <mergeCell ref="A3:M3"/>
    <mergeCell ref="D8:F8"/>
    <mergeCell ref="D9:F9"/>
    <mergeCell ref="G7:I7"/>
    <mergeCell ref="G8:I8"/>
    <mergeCell ref="J8:K8"/>
    <mergeCell ref="G9:I9"/>
    <mergeCell ref="J9:K9"/>
    <mergeCell ref="A2:M2"/>
    <mergeCell ref="A24:M24"/>
    <mergeCell ref="A27:M27"/>
    <mergeCell ref="J13:K13"/>
  </mergeCells>
  <phoneticPr fontId="2"/>
  <dataValidations count="1">
    <dataValidation type="whole" operator="greaterThan" showErrorMessage="1" errorTitle="人数制限を超えています" error="人数制限を超えています_x000a_要項をご確認ください_x000a_" sqref="D14:K22" xr:uid="{00000000-0002-0000-0100-000000000000}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view="pageBreakPreview" zoomScale="60" zoomScaleNormal="75" workbookViewId="0">
      <selection activeCell="A5" sqref="A5:M5"/>
    </sheetView>
  </sheetViews>
  <sheetFormatPr defaultColWidth="13.625" defaultRowHeight="35.1" customHeight="1" x14ac:dyDescent="0.4"/>
  <cols>
    <col min="1" max="3" width="13.625" style="1"/>
    <col min="4" max="4" width="49.25" style="1" customWidth="1"/>
    <col min="5" max="16384" width="13.625" style="1"/>
  </cols>
  <sheetData>
    <row r="1" spans="1:11" ht="35.1" customHeight="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13"/>
      <c r="K1" s="13"/>
    </row>
    <row r="2" spans="1:11" ht="35.1" customHeight="1" x14ac:dyDescent="0.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13"/>
      <c r="K2" s="13"/>
    </row>
    <row r="3" spans="1:11" ht="35.1" customHeight="1" x14ac:dyDescent="0.4">
      <c r="A3" s="62" t="s">
        <v>14</v>
      </c>
      <c r="B3" s="62"/>
      <c r="C3" s="62"/>
      <c r="D3" s="62"/>
      <c r="E3" s="62"/>
      <c r="F3" s="62"/>
      <c r="G3" s="62"/>
      <c r="H3" s="62"/>
      <c r="I3" s="62"/>
      <c r="J3" s="13"/>
      <c r="K3" s="13"/>
    </row>
    <row r="4" spans="1:11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</row>
    <row r="5" spans="1:11" ht="35.1" customHeight="1" x14ac:dyDescent="0.4">
      <c r="A5" s="67"/>
      <c r="B5" s="67"/>
      <c r="C5" s="67"/>
      <c r="D5" s="92"/>
      <c r="E5" s="6"/>
      <c r="F5" s="6"/>
      <c r="G5" s="15"/>
      <c r="H5" s="4"/>
      <c r="I5" s="11"/>
    </row>
    <row r="6" spans="1:11" ht="20.100000000000001" customHeight="1" x14ac:dyDescent="0.4">
      <c r="A6" s="11"/>
      <c r="B6" s="11"/>
      <c r="C6" s="11"/>
      <c r="D6" s="11"/>
      <c r="E6" s="6"/>
      <c r="F6" s="6"/>
      <c r="G6" s="7"/>
      <c r="H6" s="4"/>
      <c r="I6" s="6"/>
    </row>
    <row r="7" spans="1:11" ht="39.950000000000003" customHeight="1" x14ac:dyDescent="0.4">
      <c r="A7" s="10" t="s">
        <v>4</v>
      </c>
      <c r="B7" s="44" t="s">
        <v>87</v>
      </c>
      <c r="C7" s="43" t="s">
        <v>10</v>
      </c>
      <c r="D7" s="10" t="s">
        <v>8</v>
      </c>
      <c r="E7" s="71" t="s">
        <v>99</v>
      </c>
      <c r="F7" s="75"/>
      <c r="G7" s="75"/>
      <c r="H7" s="75"/>
      <c r="I7" s="72"/>
    </row>
    <row r="8" spans="1:11" ht="39.950000000000003" customHeight="1" x14ac:dyDescent="0.4">
      <c r="A8" s="10">
        <v>1</v>
      </c>
      <c r="B8" s="10" t="e">
        <f>表紙!$N$6</f>
        <v>#N/A</v>
      </c>
      <c r="C8" s="10">
        <f>表紙!$C$3</f>
        <v>0</v>
      </c>
      <c r="D8" s="49"/>
      <c r="E8" s="71"/>
      <c r="F8" s="75"/>
      <c r="G8" s="75"/>
      <c r="H8" s="75"/>
      <c r="I8" s="72"/>
    </row>
    <row r="9" spans="1:11" ht="39.950000000000003" customHeight="1" x14ac:dyDescent="0.4">
      <c r="A9" s="10">
        <v>2</v>
      </c>
      <c r="B9" s="10" t="e">
        <f>表紙!$N$6</f>
        <v>#N/A</v>
      </c>
      <c r="C9" s="10">
        <f>表紙!$C$3</f>
        <v>0</v>
      </c>
      <c r="D9" s="49"/>
      <c r="E9" s="71"/>
      <c r="F9" s="75"/>
      <c r="G9" s="75"/>
      <c r="H9" s="75"/>
      <c r="I9" s="72"/>
    </row>
    <row r="10" spans="1:11" ht="39.950000000000003" customHeight="1" x14ac:dyDescent="0.4">
      <c r="A10" s="10">
        <v>3</v>
      </c>
      <c r="B10" s="10" t="e">
        <f>表紙!$N$6</f>
        <v>#N/A</v>
      </c>
      <c r="C10" s="10">
        <f>表紙!$C$3</f>
        <v>0</v>
      </c>
      <c r="D10" s="49"/>
      <c r="E10" s="71"/>
      <c r="F10" s="75"/>
      <c r="G10" s="75"/>
      <c r="H10" s="75"/>
      <c r="I10" s="72"/>
    </row>
    <row r="11" spans="1:11" ht="39.950000000000003" customHeight="1" x14ac:dyDescent="0.4">
      <c r="A11" s="10">
        <v>4</v>
      </c>
      <c r="B11" s="10" t="e">
        <f>表紙!$N$6</f>
        <v>#N/A</v>
      </c>
      <c r="C11" s="10">
        <f>表紙!$C$3</f>
        <v>0</v>
      </c>
      <c r="D11" s="49"/>
      <c r="E11" s="71"/>
      <c r="F11" s="75"/>
      <c r="G11" s="75"/>
      <c r="H11" s="75"/>
      <c r="I11" s="72"/>
    </row>
    <row r="12" spans="1:11" ht="39.950000000000003" customHeight="1" x14ac:dyDescent="0.4">
      <c r="A12" s="10">
        <v>5</v>
      </c>
      <c r="B12" s="10" t="e">
        <f>表紙!$N$6</f>
        <v>#N/A</v>
      </c>
      <c r="C12" s="10">
        <f>表紙!$C$3</f>
        <v>0</v>
      </c>
      <c r="D12" s="49"/>
      <c r="E12" s="71"/>
      <c r="F12" s="75"/>
      <c r="G12" s="75"/>
      <c r="H12" s="75"/>
      <c r="I12" s="72"/>
    </row>
    <row r="13" spans="1:11" ht="39.950000000000003" customHeight="1" x14ac:dyDescent="0.4">
      <c r="A13" s="10">
        <v>6</v>
      </c>
      <c r="B13" s="10" t="e">
        <f>表紙!$N$6</f>
        <v>#N/A</v>
      </c>
      <c r="C13" s="10">
        <f>表紙!$C$3</f>
        <v>0</v>
      </c>
      <c r="D13" s="49"/>
      <c r="E13" s="71"/>
      <c r="F13" s="75"/>
      <c r="G13" s="75"/>
      <c r="H13" s="75"/>
      <c r="I13" s="72"/>
    </row>
    <row r="14" spans="1:11" ht="39.950000000000003" customHeight="1" x14ac:dyDescent="0.4">
      <c r="A14" s="10">
        <v>7</v>
      </c>
      <c r="B14" s="10" t="e">
        <f>表紙!$N$6</f>
        <v>#N/A</v>
      </c>
      <c r="C14" s="10">
        <f>表紙!$C$3</f>
        <v>0</v>
      </c>
      <c r="D14" s="49"/>
      <c r="E14" s="71"/>
      <c r="F14" s="75"/>
      <c r="G14" s="75"/>
      <c r="H14" s="75"/>
      <c r="I14" s="72"/>
    </row>
    <row r="15" spans="1:11" ht="39.950000000000003" customHeight="1" x14ac:dyDescent="0.4">
      <c r="A15" s="10">
        <v>8</v>
      </c>
      <c r="B15" s="10" t="e">
        <f>表紙!$N$6</f>
        <v>#N/A</v>
      </c>
      <c r="C15" s="10">
        <f>表紙!$C$3</f>
        <v>0</v>
      </c>
      <c r="D15" s="49"/>
      <c r="E15" s="71"/>
      <c r="F15" s="75"/>
      <c r="G15" s="75"/>
      <c r="H15" s="75"/>
      <c r="I15" s="72"/>
    </row>
    <row r="16" spans="1:11" ht="39.950000000000003" customHeight="1" x14ac:dyDescent="0.4">
      <c r="A16" s="10">
        <v>9</v>
      </c>
      <c r="B16" s="10" t="e">
        <f>表紙!$N$6</f>
        <v>#N/A</v>
      </c>
      <c r="C16" s="10">
        <f>表紙!$C$3</f>
        <v>0</v>
      </c>
      <c r="D16" s="49"/>
      <c r="E16" s="71"/>
      <c r="F16" s="75"/>
      <c r="G16" s="75"/>
      <c r="H16" s="75"/>
      <c r="I16" s="72"/>
    </row>
    <row r="17" spans="1:14" ht="39.950000000000003" customHeight="1" x14ac:dyDescent="0.4">
      <c r="A17" s="10">
        <v>10</v>
      </c>
      <c r="B17" s="10" t="e">
        <f>表紙!$N$6</f>
        <v>#N/A</v>
      </c>
      <c r="C17" s="10">
        <f>表紙!$C$3</f>
        <v>0</v>
      </c>
      <c r="D17" s="49"/>
      <c r="E17" s="71"/>
      <c r="F17" s="75"/>
      <c r="G17" s="75"/>
      <c r="H17" s="75"/>
      <c r="I17" s="72"/>
    </row>
    <row r="18" spans="1:14" ht="39.950000000000003" customHeight="1" x14ac:dyDescent="0.4">
      <c r="A18" s="10">
        <v>11</v>
      </c>
      <c r="B18" s="10" t="e">
        <f>表紙!$N$6</f>
        <v>#N/A</v>
      </c>
      <c r="C18" s="10">
        <f>表紙!$C$3</f>
        <v>0</v>
      </c>
      <c r="D18" s="49"/>
      <c r="E18" s="71"/>
      <c r="F18" s="75"/>
      <c r="G18" s="75"/>
      <c r="H18" s="75"/>
      <c r="I18" s="72"/>
    </row>
    <row r="19" spans="1:14" ht="39.950000000000003" customHeight="1" x14ac:dyDescent="0.4">
      <c r="A19" s="10">
        <v>12</v>
      </c>
      <c r="B19" s="10" t="e">
        <f>表紙!$N$6</f>
        <v>#N/A</v>
      </c>
      <c r="C19" s="10">
        <f>表紙!$C$3</f>
        <v>0</v>
      </c>
      <c r="D19" s="49"/>
      <c r="E19" s="71"/>
      <c r="F19" s="75"/>
      <c r="G19" s="75"/>
      <c r="H19" s="75"/>
      <c r="I19" s="72"/>
    </row>
    <row r="20" spans="1:14" ht="39.950000000000003" customHeight="1" x14ac:dyDescent="0.4">
      <c r="A20" s="10">
        <v>13</v>
      </c>
      <c r="B20" s="10" t="e">
        <f>表紙!$N$6</f>
        <v>#N/A</v>
      </c>
      <c r="C20" s="10">
        <f>表紙!$C$3</f>
        <v>0</v>
      </c>
      <c r="D20" s="49"/>
      <c r="E20" s="71"/>
      <c r="F20" s="75"/>
      <c r="G20" s="75"/>
      <c r="H20" s="75"/>
      <c r="I20" s="72"/>
    </row>
    <row r="21" spans="1:14" ht="39.950000000000003" customHeight="1" x14ac:dyDescent="0.4">
      <c r="A21" s="10">
        <v>14</v>
      </c>
      <c r="B21" s="10" t="e">
        <f>表紙!$N$6</f>
        <v>#N/A</v>
      </c>
      <c r="C21" s="10">
        <f>表紙!$C$3</f>
        <v>0</v>
      </c>
      <c r="D21" s="49"/>
      <c r="E21" s="71"/>
      <c r="F21" s="75"/>
      <c r="G21" s="75"/>
      <c r="H21" s="75"/>
      <c r="I21" s="72"/>
    </row>
    <row r="22" spans="1:14" ht="39.950000000000003" customHeight="1" x14ac:dyDescent="0.4">
      <c r="A22" s="10">
        <v>15</v>
      </c>
      <c r="B22" s="10" t="e">
        <f>表紙!$N$6</f>
        <v>#N/A</v>
      </c>
      <c r="C22" s="10">
        <f>表紙!$C$3</f>
        <v>0</v>
      </c>
      <c r="D22" s="49"/>
      <c r="E22" s="71"/>
      <c r="F22" s="75"/>
      <c r="G22" s="75"/>
      <c r="H22" s="75"/>
      <c r="I22" s="72"/>
    </row>
    <row r="23" spans="1:14" ht="35.1" customHeight="1" x14ac:dyDescent="0.4">
      <c r="A23" s="74" t="s">
        <v>5</v>
      </c>
      <c r="B23" s="74"/>
      <c r="C23" s="74"/>
      <c r="D23" s="74"/>
      <c r="E23" s="74"/>
      <c r="F23" s="74"/>
      <c r="G23" s="74"/>
      <c r="H23" s="74"/>
      <c r="I23" s="74"/>
    </row>
    <row r="24" spans="1:14" ht="35.1" customHeight="1" x14ac:dyDescent="0.4">
      <c r="A24" s="73" t="s">
        <v>1</v>
      </c>
      <c r="B24" s="73"/>
      <c r="C24" s="73"/>
      <c r="D24" s="73"/>
      <c r="E24" s="73"/>
      <c r="F24" s="73"/>
      <c r="G24" s="73"/>
      <c r="H24" s="73"/>
      <c r="I24" s="73"/>
      <c r="J24" s="2"/>
      <c r="K24" s="2"/>
      <c r="L24" s="2"/>
      <c r="M24" s="2"/>
      <c r="N24" s="2"/>
    </row>
    <row r="25" spans="1:14" ht="20.100000000000001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2"/>
      <c r="K25" s="2"/>
      <c r="L25" s="2"/>
      <c r="M25" s="2"/>
      <c r="N25" s="2"/>
    </row>
    <row r="26" spans="1:14" ht="20.100000000000001" customHeight="1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14" ht="35.1" customHeight="1" x14ac:dyDescent="0.4">
      <c r="A27" s="73" t="s">
        <v>27</v>
      </c>
      <c r="B27" s="73"/>
      <c r="C27" s="73"/>
      <c r="D27" s="73"/>
      <c r="E27" s="73"/>
      <c r="F27" s="73"/>
      <c r="G27" s="73"/>
      <c r="H27" s="73"/>
      <c r="I27" s="73"/>
    </row>
    <row r="28" spans="1:14" ht="35.1" customHeight="1" x14ac:dyDescent="0.4">
      <c r="A28" s="69" t="s">
        <v>13</v>
      </c>
      <c r="B28" s="69"/>
      <c r="C28" s="69"/>
      <c r="D28" s="67"/>
      <c r="E28" s="67"/>
      <c r="F28" s="67"/>
      <c r="G28" s="67"/>
      <c r="H28" s="67"/>
      <c r="I28" s="67"/>
    </row>
    <row r="29" spans="1:14" s="12" customFormat="1" ht="35.1" customHeight="1" x14ac:dyDescent="0.4">
      <c r="A29" s="67" t="s">
        <v>94</v>
      </c>
      <c r="B29" s="67"/>
      <c r="C29" s="67"/>
      <c r="D29" s="67"/>
      <c r="E29" s="67"/>
      <c r="F29" s="67"/>
      <c r="G29" s="67"/>
      <c r="H29" s="67"/>
      <c r="I29" s="67"/>
    </row>
  </sheetData>
  <mergeCells count="25">
    <mergeCell ref="A27:I27"/>
    <mergeCell ref="A28:I28"/>
    <mergeCell ref="A29:I29"/>
    <mergeCell ref="A23:I23"/>
    <mergeCell ref="A24:I24"/>
    <mergeCell ref="E22:I22"/>
    <mergeCell ref="E20:I20"/>
    <mergeCell ref="E21:I21"/>
    <mergeCell ref="E18:I18"/>
    <mergeCell ref="E19:I19"/>
    <mergeCell ref="E16:I16"/>
    <mergeCell ref="E17:I17"/>
    <mergeCell ref="E14:I14"/>
    <mergeCell ref="E15:I15"/>
    <mergeCell ref="E12:I12"/>
    <mergeCell ref="E13:I13"/>
    <mergeCell ref="E10:I10"/>
    <mergeCell ref="E11:I11"/>
    <mergeCell ref="E8:I8"/>
    <mergeCell ref="E9:I9"/>
    <mergeCell ref="A1:I1"/>
    <mergeCell ref="A2:I2"/>
    <mergeCell ref="A3:I3"/>
    <mergeCell ref="E7:I7"/>
    <mergeCell ref="A5:C5"/>
  </mergeCells>
  <phoneticPr fontId="11"/>
  <printOptions horizontalCentered="1"/>
  <pageMargins left="0.59055118110236227" right="0.59055118110236227" top="0.59055118110236227" bottom="0.59055118110236227" header="0.31496062992125984" footer="0.31496062992125984"/>
  <pageSetup paperSize="9" scale="51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5056-40E7-4D0A-8408-6CA1E71B687C}">
  <sheetPr>
    <pageSetUpPr fitToPage="1"/>
  </sheetPr>
  <dimension ref="A1:N29"/>
  <sheetViews>
    <sheetView view="pageBreakPreview" zoomScale="60" zoomScaleNormal="75" workbookViewId="0">
      <selection activeCell="A5" sqref="A5:I5"/>
    </sheetView>
  </sheetViews>
  <sheetFormatPr defaultColWidth="13.625" defaultRowHeight="35.1" customHeight="1" x14ac:dyDescent="0.4"/>
  <cols>
    <col min="1" max="3" width="13.625" style="1"/>
    <col min="4" max="4" width="49.25" style="1" customWidth="1"/>
    <col min="5" max="16384" width="13.625" style="1"/>
  </cols>
  <sheetData>
    <row r="1" spans="1:11" ht="35.1" customHeight="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13"/>
      <c r="K1" s="13"/>
    </row>
    <row r="2" spans="1:11" ht="35.1" customHeight="1" x14ac:dyDescent="0.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13"/>
      <c r="K2" s="13"/>
    </row>
    <row r="3" spans="1:11" ht="35.1" customHeight="1" x14ac:dyDescent="0.4">
      <c r="A3" s="62" t="s">
        <v>90</v>
      </c>
      <c r="B3" s="62"/>
      <c r="C3" s="62"/>
      <c r="D3" s="62"/>
      <c r="E3" s="62"/>
      <c r="F3" s="62"/>
      <c r="G3" s="62"/>
      <c r="H3" s="62"/>
      <c r="I3" s="62"/>
      <c r="J3" s="13"/>
      <c r="K3" s="13"/>
    </row>
    <row r="4" spans="1:11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</row>
    <row r="5" spans="1:11" ht="35.1" customHeight="1" x14ac:dyDescent="0.4">
      <c r="A5" s="73"/>
      <c r="B5" s="73"/>
      <c r="C5" s="73"/>
      <c r="D5" s="73"/>
      <c r="E5" s="6"/>
      <c r="F5" s="6"/>
      <c r="G5" s="15"/>
      <c r="H5" s="4"/>
      <c r="I5" s="11"/>
    </row>
    <row r="6" spans="1:11" ht="20.100000000000001" customHeight="1" x14ac:dyDescent="0.4">
      <c r="A6" s="11"/>
      <c r="B6" s="11"/>
      <c r="C6" s="11"/>
      <c r="D6" s="11"/>
      <c r="E6" s="6"/>
      <c r="F6" s="6"/>
      <c r="G6" s="7"/>
      <c r="H6" s="4"/>
      <c r="I6" s="6"/>
    </row>
    <row r="7" spans="1:11" ht="39.950000000000003" customHeight="1" x14ac:dyDescent="0.4">
      <c r="A7" s="10" t="s">
        <v>4</v>
      </c>
      <c r="B7" s="44" t="s">
        <v>87</v>
      </c>
      <c r="C7" s="43" t="s">
        <v>10</v>
      </c>
      <c r="D7" s="10" t="s">
        <v>8</v>
      </c>
      <c r="E7" s="71" t="s">
        <v>89</v>
      </c>
      <c r="F7" s="75"/>
      <c r="G7" s="75"/>
      <c r="H7" s="75"/>
      <c r="I7" s="72"/>
    </row>
    <row r="8" spans="1:11" ht="39.950000000000003" customHeight="1" x14ac:dyDescent="0.4">
      <c r="A8" s="10">
        <v>1</v>
      </c>
      <c r="B8" s="10" t="e">
        <f>表紙!$N$6</f>
        <v>#N/A</v>
      </c>
      <c r="C8" s="10">
        <f>表紙!$C$3</f>
        <v>0</v>
      </c>
      <c r="D8" s="49"/>
      <c r="E8" s="71"/>
      <c r="F8" s="75"/>
      <c r="G8" s="75"/>
      <c r="H8" s="75"/>
      <c r="I8" s="72"/>
    </row>
    <row r="9" spans="1:11" ht="39.950000000000003" customHeight="1" x14ac:dyDescent="0.4">
      <c r="A9" s="10">
        <v>2</v>
      </c>
      <c r="B9" s="10" t="e">
        <f>表紙!$N$6</f>
        <v>#N/A</v>
      </c>
      <c r="C9" s="10">
        <f>表紙!$C$3</f>
        <v>0</v>
      </c>
      <c r="D9" s="49"/>
      <c r="E9" s="71"/>
      <c r="F9" s="75"/>
      <c r="G9" s="75"/>
      <c r="H9" s="75"/>
      <c r="I9" s="72"/>
    </row>
    <row r="10" spans="1:11" ht="39.950000000000003" customHeight="1" x14ac:dyDescent="0.4">
      <c r="A10" s="10">
        <v>3</v>
      </c>
      <c r="B10" s="10" t="e">
        <f>表紙!$N$6</f>
        <v>#N/A</v>
      </c>
      <c r="C10" s="10">
        <f>表紙!$C$3</f>
        <v>0</v>
      </c>
      <c r="D10" s="49"/>
      <c r="E10" s="71"/>
      <c r="F10" s="75"/>
      <c r="G10" s="75"/>
      <c r="H10" s="75"/>
      <c r="I10" s="72"/>
    </row>
    <row r="11" spans="1:11" ht="39.950000000000003" customHeight="1" x14ac:dyDescent="0.4">
      <c r="A11" s="10">
        <v>4</v>
      </c>
      <c r="B11" s="10" t="e">
        <f>表紙!$N$6</f>
        <v>#N/A</v>
      </c>
      <c r="C11" s="10">
        <f>表紙!$C$3</f>
        <v>0</v>
      </c>
      <c r="D11" s="49"/>
      <c r="E11" s="71"/>
      <c r="F11" s="75"/>
      <c r="G11" s="75"/>
      <c r="H11" s="75"/>
      <c r="I11" s="72"/>
    </row>
    <row r="12" spans="1:11" ht="39.950000000000003" customHeight="1" x14ac:dyDescent="0.4">
      <c r="A12" s="10">
        <v>5</v>
      </c>
      <c r="B12" s="10" t="e">
        <f>表紙!$N$6</f>
        <v>#N/A</v>
      </c>
      <c r="C12" s="10">
        <f>表紙!$C$3</f>
        <v>0</v>
      </c>
      <c r="D12" s="49"/>
      <c r="E12" s="71"/>
      <c r="F12" s="75"/>
      <c r="G12" s="75"/>
      <c r="H12" s="75"/>
      <c r="I12" s="72"/>
    </row>
    <row r="13" spans="1:11" ht="39.950000000000003" customHeight="1" x14ac:dyDescent="0.4">
      <c r="A13" s="10">
        <v>6</v>
      </c>
      <c r="B13" s="10" t="e">
        <f>表紙!$N$6</f>
        <v>#N/A</v>
      </c>
      <c r="C13" s="10">
        <f>表紙!$C$3</f>
        <v>0</v>
      </c>
      <c r="D13" s="49"/>
      <c r="E13" s="71"/>
      <c r="F13" s="75"/>
      <c r="G13" s="75"/>
      <c r="H13" s="75"/>
      <c r="I13" s="72"/>
    </row>
    <row r="14" spans="1:11" ht="39.950000000000003" customHeight="1" x14ac:dyDescent="0.4">
      <c r="A14" s="10">
        <v>7</v>
      </c>
      <c r="B14" s="10" t="e">
        <f>表紙!$N$6</f>
        <v>#N/A</v>
      </c>
      <c r="C14" s="10">
        <f>表紙!$C$3</f>
        <v>0</v>
      </c>
      <c r="D14" s="49"/>
      <c r="E14" s="71"/>
      <c r="F14" s="75"/>
      <c r="G14" s="75"/>
      <c r="H14" s="75"/>
      <c r="I14" s="72"/>
    </row>
    <row r="15" spans="1:11" ht="39.950000000000003" customHeight="1" x14ac:dyDescent="0.4">
      <c r="A15" s="10">
        <v>8</v>
      </c>
      <c r="B15" s="10" t="e">
        <f>表紙!$N$6</f>
        <v>#N/A</v>
      </c>
      <c r="C15" s="10">
        <f>表紙!$C$3</f>
        <v>0</v>
      </c>
      <c r="D15" s="49"/>
      <c r="E15" s="71"/>
      <c r="F15" s="75"/>
      <c r="G15" s="75"/>
      <c r="H15" s="75"/>
      <c r="I15" s="72"/>
    </row>
    <row r="16" spans="1:11" ht="39.950000000000003" customHeight="1" x14ac:dyDescent="0.4">
      <c r="A16" s="10">
        <v>9</v>
      </c>
      <c r="B16" s="10" t="e">
        <f>表紙!$N$6</f>
        <v>#N/A</v>
      </c>
      <c r="C16" s="10">
        <f>表紙!$C$3</f>
        <v>0</v>
      </c>
      <c r="D16" s="49"/>
      <c r="E16" s="71"/>
      <c r="F16" s="75"/>
      <c r="G16" s="75"/>
      <c r="H16" s="75"/>
      <c r="I16" s="72"/>
    </row>
    <row r="17" spans="1:14" ht="39.950000000000003" customHeight="1" x14ac:dyDescent="0.4">
      <c r="A17" s="10">
        <v>10</v>
      </c>
      <c r="B17" s="10" t="e">
        <f>表紙!$N$6</f>
        <v>#N/A</v>
      </c>
      <c r="C17" s="10">
        <f>表紙!$C$3</f>
        <v>0</v>
      </c>
      <c r="D17" s="49"/>
      <c r="E17" s="71"/>
      <c r="F17" s="75"/>
      <c r="G17" s="75"/>
      <c r="H17" s="75"/>
      <c r="I17" s="72"/>
    </row>
    <row r="18" spans="1:14" ht="39.950000000000003" customHeight="1" x14ac:dyDescent="0.4">
      <c r="A18" s="10">
        <v>11</v>
      </c>
      <c r="B18" s="10" t="e">
        <f>表紙!$N$6</f>
        <v>#N/A</v>
      </c>
      <c r="C18" s="10">
        <f>表紙!$C$3</f>
        <v>0</v>
      </c>
      <c r="D18" s="49"/>
      <c r="E18" s="71"/>
      <c r="F18" s="75"/>
      <c r="G18" s="75"/>
      <c r="H18" s="75"/>
      <c r="I18" s="72"/>
    </row>
    <row r="19" spans="1:14" ht="39.950000000000003" customHeight="1" x14ac:dyDescent="0.4">
      <c r="A19" s="10">
        <v>12</v>
      </c>
      <c r="B19" s="10" t="e">
        <f>表紙!$N$6</f>
        <v>#N/A</v>
      </c>
      <c r="C19" s="10">
        <f>表紙!$C$3</f>
        <v>0</v>
      </c>
      <c r="D19" s="49"/>
      <c r="E19" s="71"/>
      <c r="F19" s="75"/>
      <c r="G19" s="75"/>
      <c r="H19" s="75"/>
      <c r="I19" s="72"/>
    </row>
    <row r="20" spans="1:14" ht="39.950000000000003" customHeight="1" x14ac:dyDescent="0.4">
      <c r="A20" s="10">
        <v>13</v>
      </c>
      <c r="B20" s="10" t="e">
        <f>表紙!$N$6</f>
        <v>#N/A</v>
      </c>
      <c r="C20" s="10">
        <f>表紙!$C$3</f>
        <v>0</v>
      </c>
      <c r="D20" s="49"/>
      <c r="E20" s="71"/>
      <c r="F20" s="75"/>
      <c r="G20" s="75"/>
      <c r="H20" s="75"/>
      <c r="I20" s="72"/>
    </row>
    <row r="21" spans="1:14" ht="39.950000000000003" customHeight="1" x14ac:dyDescent="0.4">
      <c r="A21" s="10">
        <v>14</v>
      </c>
      <c r="B21" s="10" t="e">
        <f>表紙!$N$6</f>
        <v>#N/A</v>
      </c>
      <c r="C21" s="10">
        <f>表紙!$C$3</f>
        <v>0</v>
      </c>
      <c r="D21" s="49"/>
      <c r="E21" s="71"/>
      <c r="F21" s="75"/>
      <c r="G21" s="75"/>
      <c r="H21" s="75"/>
      <c r="I21" s="72"/>
    </row>
    <row r="22" spans="1:14" ht="39.950000000000003" customHeight="1" x14ac:dyDescent="0.4">
      <c r="A22" s="10">
        <v>15</v>
      </c>
      <c r="B22" s="10" t="e">
        <f>表紙!$N$6</f>
        <v>#N/A</v>
      </c>
      <c r="C22" s="10">
        <f>表紙!$C$3</f>
        <v>0</v>
      </c>
      <c r="D22" s="49"/>
      <c r="E22" s="71"/>
      <c r="F22" s="75"/>
      <c r="G22" s="75"/>
      <c r="H22" s="75"/>
      <c r="I22" s="72"/>
    </row>
    <row r="23" spans="1:14" ht="35.1" customHeight="1" x14ac:dyDescent="0.4">
      <c r="A23" s="74" t="s">
        <v>5</v>
      </c>
      <c r="B23" s="74"/>
      <c r="C23" s="74"/>
      <c r="D23" s="74"/>
      <c r="E23" s="74"/>
      <c r="F23" s="74"/>
      <c r="G23" s="74"/>
      <c r="H23" s="74"/>
      <c r="I23" s="74"/>
    </row>
    <row r="24" spans="1:14" ht="35.1" customHeight="1" x14ac:dyDescent="0.4">
      <c r="A24" s="73" t="s">
        <v>1</v>
      </c>
      <c r="B24" s="73"/>
      <c r="C24" s="73"/>
      <c r="D24" s="73"/>
      <c r="E24" s="73"/>
      <c r="F24" s="73"/>
      <c r="G24" s="73"/>
      <c r="H24" s="73"/>
      <c r="I24" s="73"/>
      <c r="J24" s="2"/>
      <c r="K24" s="2"/>
      <c r="L24" s="2"/>
      <c r="M24" s="2"/>
      <c r="N24" s="2"/>
    </row>
    <row r="25" spans="1:14" ht="20.100000000000001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2"/>
      <c r="K25" s="2"/>
      <c r="L25" s="2"/>
      <c r="M25" s="2"/>
      <c r="N25" s="2"/>
    </row>
    <row r="26" spans="1:14" ht="20.100000000000001" customHeight="1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14" ht="35.1" customHeight="1" x14ac:dyDescent="0.4">
      <c r="A27" s="73" t="s">
        <v>27</v>
      </c>
      <c r="B27" s="73"/>
      <c r="C27" s="73"/>
      <c r="D27" s="73"/>
      <c r="E27" s="73"/>
      <c r="F27" s="73"/>
      <c r="G27" s="73"/>
      <c r="H27" s="73"/>
      <c r="I27" s="73"/>
    </row>
    <row r="28" spans="1:14" ht="35.1" customHeight="1" x14ac:dyDescent="0.4">
      <c r="A28" s="69" t="s">
        <v>13</v>
      </c>
      <c r="B28" s="69"/>
      <c r="C28" s="69"/>
      <c r="D28" s="67"/>
      <c r="E28" s="67"/>
      <c r="F28" s="67"/>
      <c r="G28" s="67"/>
      <c r="H28" s="67"/>
      <c r="I28" s="67"/>
    </row>
    <row r="29" spans="1:14" s="12" customFormat="1" ht="35.1" customHeight="1" x14ac:dyDescent="0.4">
      <c r="A29" s="67" t="s">
        <v>94</v>
      </c>
      <c r="B29" s="67"/>
      <c r="C29" s="67"/>
      <c r="D29" s="67"/>
      <c r="E29" s="67"/>
      <c r="F29" s="67"/>
      <c r="G29" s="67"/>
      <c r="H29" s="67"/>
      <c r="I29" s="67"/>
    </row>
  </sheetData>
  <mergeCells count="25">
    <mergeCell ref="A29:I29"/>
    <mergeCell ref="E21:I21"/>
    <mergeCell ref="E22:I22"/>
    <mergeCell ref="A23:I23"/>
    <mergeCell ref="A24:I24"/>
    <mergeCell ref="A27:I27"/>
    <mergeCell ref="A28:I28"/>
    <mergeCell ref="E20:I20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8:I8"/>
    <mergeCell ref="A1:I1"/>
    <mergeCell ref="A2:I2"/>
    <mergeCell ref="A3:I3"/>
    <mergeCell ref="A5:D5"/>
    <mergeCell ref="E7:I7"/>
  </mergeCells>
  <phoneticPr fontId="11"/>
  <printOptions horizontalCentered="1"/>
  <pageMargins left="0.59055118110236227" right="0.59055118110236227" top="0.59055118110236227" bottom="0.59055118110236227" header="0.31496062992125984" footer="0.31496062992125984"/>
  <pageSetup paperSize="9" scale="51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E7BA-0FD4-4BAD-B7E0-0A1AFC143693}">
  <sheetPr>
    <pageSetUpPr fitToPage="1"/>
  </sheetPr>
  <dimension ref="A1:N29"/>
  <sheetViews>
    <sheetView view="pageBreakPreview" zoomScale="60" zoomScaleNormal="75" workbookViewId="0">
      <selection activeCell="A5" sqref="A5:I5"/>
    </sheetView>
  </sheetViews>
  <sheetFormatPr defaultColWidth="13.625" defaultRowHeight="35.1" customHeight="1" x14ac:dyDescent="0.4"/>
  <cols>
    <col min="1" max="3" width="13.625" style="1"/>
    <col min="4" max="4" width="49.25" style="1" customWidth="1"/>
    <col min="5" max="16384" width="13.625" style="1"/>
  </cols>
  <sheetData>
    <row r="1" spans="1:11" ht="35.1" customHeight="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13"/>
      <c r="K1" s="13"/>
    </row>
    <row r="2" spans="1:11" ht="35.1" customHeight="1" x14ac:dyDescent="0.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13"/>
      <c r="K2" s="13"/>
    </row>
    <row r="3" spans="1:11" ht="35.1" customHeight="1" x14ac:dyDescent="0.4">
      <c r="A3" s="62" t="s">
        <v>91</v>
      </c>
      <c r="B3" s="62"/>
      <c r="C3" s="62"/>
      <c r="D3" s="62"/>
      <c r="E3" s="62"/>
      <c r="F3" s="62"/>
      <c r="G3" s="62"/>
      <c r="H3" s="62"/>
      <c r="I3" s="62"/>
      <c r="J3" s="13"/>
      <c r="K3" s="13"/>
    </row>
    <row r="4" spans="1:11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</row>
    <row r="5" spans="1:11" ht="35.1" customHeight="1" x14ac:dyDescent="0.4">
      <c r="A5" s="73"/>
      <c r="B5" s="73"/>
      <c r="C5" s="73"/>
      <c r="D5" s="73"/>
      <c r="E5" s="6"/>
      <c r="F5" s="6"/>
      <c r="G5" s="15"/>
      <c r="H5" s="4"/>
      <c r="I5" s="11"/>
    </row>
    <row r="6" spans="1:11" ht="20.100000000000001" customHeight="1" x14ac:dyDescent="0.4">
      <c r="A6" s="11"/>
      <c r="B6" s="11"/>
      <c r="C6" s="11"/>
      <c r="D6" s="11"/>
      <c r="E6" s="6"/>
      <c r="F6" s="6"/>
      <c r="G6" s="7"/>
      <c r="H6" s="4"/>
      <c r="I6" s="6"/>
    </row>
    <row r="7" spans="1:11" ht="39.950000000000003" customHeight="1" x14ac:dyDescent="0.4">
      <c r="A7" s="10" t="s">
        <v>4</v>
      </c>
      <c r="B7" s="44" t="s">
        <v>87</v>
      </c>
      <c r="C7" s="43" t="s">
        <v>10</v>
      </c>
      <c r="D7" s="10" t="s">
        <v>8</v>
      </c>
      <c r="E7" s="71" t="s">
        <v>89</v>
      </c>
      <c r="F7" s="75"/>
      <c r="G7" s="75"/>
      <c r="H7" s="75"/>
      <c r="I7" s="72"/>
    </row>
    <row r="8" spans="1:11" ht="39.950000000000003" customHeight="1" x14ac:dyDescent="0.4">
      <c r="A8" s="10">
        <v>1</v>
      </c>
      <c r="B8" s="10" t="e">
        <f>表紙!$N$6</f>
        <v>#N/A</v>
      </c>
      <c r="C8" s="10">
        <f>表紙!$C$3</f>
        <v>0</v>
      </c>
      <c r="D8" s="49"/>
      <c r="E8" s="71"/>
      <c r="F8" s="75"/>
      <c r="G8" s="75"/>
      <c r="H8" s="75"/>
      <c r="I8" s="72"/>
    </row>
    <row r="9" spans="1:11" ht="39.950000000000003" customHeight="1" x14ac:dyDescent="0.4">
      <c r="A9" s="10">
        <v>2</v>
      </c>
      <c r="B9" s="10" t="e">
        <f>表紙!$N$6</f>
        <v>#N/A</v>
      </c>
      <c r="C9" s="10">
        <f>表紙!$C$3</f>
        <v>0</v>
      </c>
      <c r="D9" s="49"/>
      <c r="E9" s="71"/>
      <c r="F9" s="75"/>
      <c r="G9" s="75"/>
      <c r="H9" s="75"/>
      <c r="I9" s="72"/>
    </row>
    <row r="10" spans="1:11" ht="39.950000000000003" customHeight="1" x14ac:dyDescent="0.4">
      <c r="A10" s="10">
        <v>3</v>
      </c>
      <c r="B10" s="10" t="e">
        <f>表紙!$N$6</f>
        <v>#N/A</v>
      </c>
      <c r="C10" s="10">
        <f>表紙!$C$3</f>
        <v>0</v>
      </c>
      <c r="D10" s="49"/>
      <c r="E10" s="71"/>
      <c r="F10" s="75"/>
      <c r="G10" s="75"/>
      <c r="H10" s="75"/>
      <c r="I10" s="72"/>
    </row>
    <row r="11" spans="1:11" ht="39.950000000000003" customHeight="1" x14ac:dyDescent="0.4">
      <c r="A11" s="10">
        <v>4</v>
      </c>
      <c r="B11" s="10" t="e">
        <f>表紙!$N$6</f>
        <v>#N/A</v>
      </c>
      <c r="C11" s="10">
        <f>表紙!$C$3</f>
        <v>0</v>
      </c>
      <c r="D11" s="49"/>
      <c r="E11" s="71"/>
      <c r="F11" s="75"/>
      <c r="G11" s="75"/>
      <c r="H11" s="75"/>
      <c r="I11" s="72"/>
    </row>
    <row r="12" spans="1:11" ht="39.950000000000003" customHeight="1" x14ac:dyDescent="0.4">
      <c r="A12" s="10">
        <v>5</v>
      </c>
      <c r="B12" s="10" t="e">
        <f>表紙!$N$6</f>
        <v>#N/A</v>
      </c>
      <c r="C12" s="10">
        <f>表紙!$C$3</f>
        <v>0</v>
      </c>
      <c r="D12" s="49"/>
      <c r="E12" s="71"/>
      <c r="F12" s="75"/>
      <c r="G12" s="75"/>
      <c r="H12" s="75"/>
      <c r="I12" s="72"/>
    </row>
    <row r="13" spans="1:11" ht="39.950000000000003" customHeight="1" x14ac:dyDescent="0.4">
      <c r="A13" s="10">
        <v>6</v>
      </c>
      <c r="B13" s="10" t="e">
        <f>表紙!$N$6</f>
        <v>#N/A</v>
      </c>
      <c r="C13" s="10">
        <f>表紙!$C$3</f>
        <v>0</v>
      </c>
      <c r="D13" s="49"/>
      <c r="E13" s="71"/>
      <c r="F13" s="75"/>
      <c r="G13" s="75"/>
      <c r="H13" s="75"/>
      <c r="I13" s="72"/>
    </row>
    <row r="14" spans="1:11" ht="39.950000000000003" customHeight="1" x14ac:dyDescent="0.4">
      <c r="A14" s="10">
        <v>7</v>
      </c>
      <c r="B14" s="10" t="e">
        <f>表紙!$N$6</f>
        <v>#N/A</v>
      </c>
      <c r="C14" s="10">
        <f>表紙!$C$3</f>
        <v>0</v>
      </c>
      <c r="D14" s="49"/>
      <c r="E14" s="71"/>
      <c r="F14" s="75"/>
      <c r="G14" s="75"/>
      <c r="H14" s="75"/>
      <c r="I14" s="72"/>
    </row>
    <row r="15" spans="1:11" ht="39.950000000000003" customHeight="1" x14ac:dyDescent="0.4">
      <c r="A15" s="10">
        <v>8</v>
      </c>
      <c r="B15" s="10" t="e">
        <f>表紙!$N$6</f>
        <v>#N/A</v>
      </c>
      <c r="C15" s="10">
        <f>表紙!$C$3</f>
        <v>0</v>
      </c>
      <c r="D15" s="49"/>
      <c r="E15" s="71"/>
      <c r="F15" s="75"/>
      <c r="G15" s="75"/>
      <c r="H15" s="75"/>
      <c r="I15" s="72"/>
    </row>
    <row r="16" spans="1:11" ht="39.950000000000003" customHeight="1" x14ac:dyDescent="0.4">
      <c r="A16" s="10">
        <v>9</v>
      </c>
      <c r="B16" s="10" t="e">
        <f>表紙!$N$6</f>
        <v>#N/A</v>
      </c>
      <c r="C16" s="10">
        <f>表紙!$C$3</f>
        <v>0</v>
      </c>
      <c r="D16" s="49"/>
      <c r="E16" s="71"/>
      <c r="F16" s="75"/>
      <c r="G16" s="75"/>
      <c r="H16" s="75"/>
      <c r="I16" s="72"/>
    </row>
    <row r="17" spans="1:14" ht="39.950000000000003" customHeight="1" x14ac:dyDescent="0.4">
      <c r="A17" s="10">
        <v>10</v>
      </c>
      <c r="B17" s="10" t="e">
        <f>表紙!$N$6</f>
        <v>#N/A</v>
      </c>
      <c r="C17" s="10">
        <f>表紙!$C$3</f>
        <v>0</v>
      </c>
      <c r="D17" s="49"/>
      <c r="E17" s="71"/>
      <c r="F17" s="75"/>
      <c r="G17" s="75"/>
      <c r="H17" s="75"/>
      <c r="I17" s="72"/>
    </row>
    <row r="18" spans="1:14" ht="39.950000000000003" customHeight="1" x14ac:dyDescent="0.4">
      <c r="A18" s="10">
        <v>11</v>
      </c>
      <c r="B18" s="10" t="e">
        <f>表紙!$N$6</f>
        <v>#N/A</v>
      </c>
      <c r="C18" s="10">
        <f>表紙!$C$3</f>
        <v>0</v>
      </c>
      <c r="D18" s="49"/>
      <c r="E18" s="71"/>
      <c r="F18" s="75"/>
      <c r="G18" s="75"/>
      <c r="H18" s="75"/>
      <c r="I18" s="72"/>
    </row>
    <row r="19" spans="1:14" ht="39.950000000000003" customHeight="1" x14ac:dyDescent="0.4">
      <c r="A19" s="10">
        <v>12</v>
      </c>
      <c r="B19" s="10" t="e">
        <f>表紙!$N$6</f>
        <v>#N/A</v>
      </c>
      <c r="C19" s="10">
        <f>表紙!$C$3</f>
        <v>0</v>
      </c>
      <c r="D19" s="49"/>
      <c r="E19" s="71"/>
      <c r="F19" s="75"/>
      <c r="G19" s="75"/>
      <c r="H19" s="75"/>
      <c r="I19" s="72"/>
    </row>
    <row r="20" spans="1:14" ht="39.950000000000003" customHeight="1" x14ac:dyDescent="0.4">
      <c r="A20" s="10">
        <v>13</v>
      </c>
      <c r="B20" s="10" t="e">
        <f>表紙!$N$6</f>
        <v>#N/A</v>
      </c>
      <c r="C20" s="10">
        <f>表紙!$C$3</f>
        <v>0</v>
      </c>
      <c r="D20" s="49"/>
      <c r="E20" s="71"/>
      <c r="F20" s="75"/>
      <c r="G20" s="75"/>
      <c r="H20" s="75"/>
      <c r="I20" s="72"/>
    </row>
    <row r="21" spans="1:14" ht="39.950000000000003" customHeight="1" x14ac:dyDescent="0.4">
      <c r="A21" s="10">
        <v>14</v>
      </c>
      <c r="B21" s="10" t="e">
        <f>表紙!$N$6</f>
        <v>#N/A</v>
      </c>
      <c r="C21" s="10">
        <f>表紙!$C$3</f>
        <v>0</v>
      </c>
      <c r="D21" s="49"/>
      <c r="E21" s="71"/>
      <c r="F21" s="75"/>
      <c r="G21" s="75"/>
      <c r="H21" s="75"/>
      <c r="I21" s="72"/>
    </row>
    <row r="22" spans="1:14" ht="39.950000000000003" customHeight="1" x14ac:dyDescent="0.4">
      <c r="A22" s="10">
        <v>15</v>
      </c>
      <c r="B22" s="10" t="e">
        <f>表紙!$N$6</f>
        <v>#N/A</v>
      </c>
      <c r="C22" s="10">
        <f>表紙!$C$3</f>
        <v>0</v>
      </c>
      <c r="D22" s="49"/>
      <c r="E22" s="71"/>
      <c r="F22" s="75"/>
      <c r="G22" s="75"/>
      <c r="H22" s="75"/>
      <c r="I22" s="72"/>
    </row>
    <row r="23" spans="1:14" ht="35.1" customHeight="1" x14ac:dyDescent="0.4">
      <c r="A23" s="74" t="s">
        <v>5</v>
      </c>
      <c r="B23" s="74"/>
      <c r="C23" s="74"/>
      <c r="D23" s="74"/>
      <c r="E23" s="74"/>
      <c r="F23" s="74"/>
      <c r="G23" s="74"/>
      <c r="H23" s="74"/>
      <c r="I23" s="74"/>
    </row>
    <row r="24" spans="1:14" ht="35.1" customHeight="1" x14ac:dyDescent="0.4">
      <c r="A24" s="73" t="s">
        <v>1</v>
      </c>
      <c r="B24" s="73"/>
      <c r="C24" s="73"/>
      <c r="D24" s="73"/>
      <c r="E24" s="73"/>
      <c r="F24" s="73"/>
      <c r="G24" s="73"/>
      <c r="H24" s="73"/>
      <c r="I24" s="73"/>
      <c r="J24" s="2"/>
      <c r="K24" s="2"/>
      <c r="L24" s="2"/>
      <c r="M24" s="2"/>
      <c r="N24" s="2"/>
    </row>
    <row r="25" spans="1:14" ht="20.100000000000001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2"/>
      <c r="K25" s="2"/>
      <c r="L25" s="2"/>
      <c r="M25" s="2"/>
      <c r="N25" s="2"/>
    </row>
    <row r="26" spans="1:14" ht="20.100000000000001" customHeight="1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14" ht="35.1" customHeight="1" x14ac:dyDescent="0.4">
      <c r="A27" s="73" t="s">
        <v>27</v>
      </c>
      <c r="B27" s="73"/>
      <c r="C27" s="73"/>
      <c r="D27" s="73"/>
      <c r="E27" s="73"/>
      <c r="F27" s="73"/>
      <c r="G27" s="73"/>
      <c r="H27" s="73"/>
      <c r="I27" s="73"/>
    </row>
    <row r="28" spans="1:14" ht="35.1" customHeight="1" x14ac:dyDescent="0.4">
      <c r="A28" s="69" t="s">
        <v>13</v>
      </c>
      <c r="B28" s="69"/>
      <c r="C28" s="69"/>
      <c r="D28" s="67"/>
      <c r="E28" s="67"/>
      <c r="F28" s="67"/>
      <c r="G28" s="67"/>
      <c r="H28" s="67"/>
      <c r="I28" s="67"/>
    </row>
    <row r="29" spans="1:14" s="12" customFormat="1" ht="35.1" customHeight="1" x14ac:dyDescent="0.4">
      <c r="A29" s="67" t="s">
        <v>94</v>
      </c>
      <c r="B29" s="67"/>
      <c r="C29" s="67"/>
      <c r="D29" s="67"/>
      <c r="E29" s="67"/>
      <c r="F29" s="67"/>
      <c r="G29" s="67"/>
      <c r="H29" s="67"/>
      <c r="I29" s="67"/>
    </row>
  </sheetData>
  <mergeCells count="25">
    <mergeCell ref="A29:I29"/>
    <mergeCell ref="E21:I21"/>
    <mergeCell ref="E22:I22"/>
    <mergeCell ref="A23:I23"/>
    <mergeCell ref="A24:I24"/>
    <mergeCell ref="A27:I27"/>
    <mergeCell ref="A28:I28"/>
    <mergeCell ref="E20:I20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8:I8"/>
    <mergeCell ref="A1:I1"/>
    <mergeCell ref="A2:I2"/>
    <mergeCell ref="A3:I3"/>
    <mergeCell ref="A5:D5"/>
    <mergeCell ref="E7:I7"/>
  </mergeCells>
  <phoneticPr fontId="11"/>
  <printOptions horizontalCentered="1"/>
  <pageMargins left="0.59055118110236227" right="0.59055118110236227" top="0.59055118110236227" bottom="0.59055118110236227" header="0.31496062992125984" footer="0.31496062992125984"/>
  <pageSetup paperSize="9" scale="51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"/>
  <sheetViews>
    <sheetView view="pageBreakPreview" zoomScale="60" zoomScaleNormal="75" workbookViewId="0">
      <selection activeCell="A5" sqref="A5:M5"/>
    </sheetView>
  </sheetViews>
  <sheetFormatPr defaultColWidth="13.625" defaultRowHeight="35.1" customHeight="1" x14ac:dyDescent="0.4"/>
  <cols>
    <col min="1" max="16384" width="13.625" style="1"/>
  </cols>
  <sheetData>
    <row r="1" spans="1:15" ht="35.1" customHeight="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3"/>
      <c r="O1" s="13"/>
    </row>
    <row r="2" spans="1:15" ht="35.1" customHeight="1" x14ac:dyDescent="0.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3"/>
      <c r="O2" s="13"/>
    </row>
    <row r="3" spans="1:15" ht="35.1" customHeight="1" x14ac:dyDescent="0.4">
      <c r="A3" s="62" t="s">
        <v>88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3"/>
      <c r="O3" s="13"/>
    </row>
    <row r="4" spans="1:15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ht="35.1" customHeight="1" x14ac:dyDescent="0.4">
      <c r="A5" s="73"/>
      <c r="B5" s="73"/>
      <c r="C5" s="73"/>
      <c r="D5" s="73"/>
      <c r="E5" s="6"/>
      <c r="F5" s="4"/>
      <c r="G5" s="6"/>
      <c r="H5" s="6"/>
      <c r="I5" s="15"/>
      <c r="J5" s="11"/>
      <c r="K5" s="14"/>
      <c r="L5" s="4"/>
      <c r="M5" s="11"/>
    </row>
    <row r="6" spans="1:15" ht="20.100000000000001" customHeight="1" x14ac:dyDescent="0.4">
      <c r="A6" s="11"/>
      <c r="B6" s="11"/>
      <c r="C6" s="11"/>
      <c r="D6" s="11"/>
      <c r="E6" s="5"/>
      <c r="F6" s="4"/>
      <c r="G6" s="6"/>
      <c r="H6" s="6"/>
      <c r="I6" s="7"/>
      <c r="J6" s="5"/>
      <c r="K6" s="4"/>
      <c r="L6" s="4"/>
      <c r="M6" s="6"/>
    </row>
    <row r="7" spans="1:15" ht="39.950000000000003" customHeight="1" x14ac:dyDescent="0.4">
      <c r="A7" s="10" t="s">
        <v>4</v>
      </c>
      <c r="B7" s="44" t="s">
        <v>87</v>
      </c>
      <c r="C7" s="43" t="s">
        <v>10</v>
      </c>
      <c r="D7" s="68" t="s">
        <v>8</v>
      </c>
      <c r="E7" s="68"/>
      <c r="F7" s="68"/>
      <c r="G7" s="68" t="s">
        <v>9</v>
      </c>
      <c r="H7" s="68"/>
      <c r="I7" s="68"/>
      <c r="J7" s="71" t="s">
        <v>11</v>
      </c>
      <c r="K7" s="72"/>
      <c r="L7" s="71" t="s">
        <v>12</v>
      </c>
      <c r="M7" s="72"/>
    </row>
    <row r="8" spans="1:15" ht="39.950000000000003" customHeight="1" x14ac:dyDescent="0.4">
      <c r="A8" s="10">
        <v>1</v>
      </c>
      <c r="B8" s="10" t="e">
        <f>表紙!$N$6</f>
        <v>#N/A</v>
      </c>
      <c r="C8" s="10">
        <f>表紙!$C$3</f>
        <v>0</v>
      </c>
      <c r="D8" s="68"/>
      <c r="E8" s="68"/>
      <c r="F8" s="68"/>
      <c r="G8" s="68"/>
      <c r="H8" s="68"/>
      <c r="I8" s="68"/>
      <c r="J8" s="71"/>
      <c r="K8" s="72"/>
      <c r="L8" s="71"/>
      <c r="M8" s="72"/>
    </row>
    <row r="9" spans="1:15" ht="39.950000000000003" customHeight="1" x14ac:dyDescent="0.4">
      <c r="A9" s="10">
        <v>2</v>
      </c>
      <c r="B9" s="10" t="e">
        <f>表紙!$N$6</f>
        <v>#N/A</v>
      </c>
      <c r="C9" s="10">
        <f>表紙!$C$3</f>
        <v>0</v>
      </c>
      <c r="D9" s="68"/>
      <c r="E9" s="68"/>
      <c r="F9" s="68"/>
      <c r="G9" s="68"/>
      <c r="H9" s="68"/>
      <c r="I9" s="68"/>
      <c r="J9" s="68"/>
      <c r="K9" s="68"/>
      <c r="L9" s="71"/>
      <c r="M9" s="72"/>
    </row>
    <row r="10" spans="1:15" ht="39.950000000000003" customHeight="1" x14ac:dyDescent="0.4">
      <c r="A10" s="10">
        <v>3</v>
      </c>
      <c r="B10" s="10" t="e">
        <f>表紙!$N$6</f>
        <v>#N/A</v>
      </c>
      <c r="C10" s="10">
        <f>表紙!$C$3</f>
        <v>0</v>
      </c>
      <c r="D10" s="68"/>
      <c r="E10" s="68"/>
      <c r="F10" s="68"/>
      <c r="G10" s="68"/>
      <c r="H10" s="68"/>
      <c r="I10" s="68"/>
      <c r="J10" s="68"/>
      <c r="K10" s="68"/>
      <c r="L10" s="71"/>
      <c r="M10" s="72"/>
    </row>
    <row r="11" spans="1:15" ht="39.950000000000003" customHeight="1" x14ac:dyDescent="0.4">
      <c r="A11" s="10">
        <v>4</v>
      </c>
      <c r="B11" s="10" t="e">
        <f>表紙!$N$6</f>
        <v>#N/A</v>
      </c>
      <c r="C11" s="10">
        <f>表紙!$C$3</f>
        <v>0</v>
      </c>
      <c r="D11" s="68"/>
      <c r="E11" s="68"/>
      <c r="F11" s="68"/>
      <c r="G11" s="68"/>
      <c r="H11" s="68"/>
      <c r="I11" s="68"/>
      <c r="J11" s="68"/>
      <c r="K11" s="68"/>
      <c r="L11" s="71"/>
      <c r="M11" s="72"/>
    </row>
    <row r="12" spans="1:15" ht="39.950000000000003" customHeight="1" x14ac:dyDescent="0.4">
      <c r="A12" s="10">
        <v>5</v>
      </c>
      <c r="B12" s="10" t="e">
        <f>表紙!$N$6</f>
        <v>#N/A</v>
      </c>
      <c r="C12" s="10">
        <f>表紙!$C$3</f>
        <v>0</v>
      </c>
      <c r="D12" s="68"/>
      <c r="E12" s="68"/>
      <c r="F12" s="68"/>
      <c r="G12" s="68"/>
      <c r="H12" s="68"/>
      <c r="I12" s="68"/>
      <c r="J12" s="68"/>
      <c r="K12" s="68"/>
      <c r="L12" s="71"/>
      <c r="M12" s="72"/>
    </row>
    <row r="13" spans="1:15" ht="39.950000000000003" customHeight="1" x14ac:dyDescent="0.4">
      <c r="A13" s="10">
        <v>6</v>
      </c>
      <c r="B13" s="10" t="e">
        <f>表紙!$N$6</f>
        <v>#N/A</v>
      </c>
      <c r="C13" s="10">
        <f>表紙!$C$3</f>
        <v>0</v>
      </c>
      <c r="D13" s="68"/>
      <c r="E13" s="68"/>
      <c r="F13" s="68"/>
      <c r="G13" s="68"/>
      <c r="H13" s="68"/>
      <c r="I13" s="68"/>
      <c r="J13" s="68"/>
      <c r="K13" s="68"/>
      <c r="L13" s="71"/>
      <c r="M13" s="72"/>
    </row>
    <row r="14" spans="1:15" ht="39.950000000000003" customHeight="1" x14ac:dyDescent="0.4">
      <c r="A14" s="10">
        <v>7</v>
      </c>
      <c r="B14" s="10" t="e">
        <f>表紙!$N$6</f>
        <v>#N/A</v>
      </c>
      <c r="C14" s="10">
        <f>表紙!$C$3</f>
        <v>0</v>
      </c>
      <c r="D14" s="68"/>
      <c r="E14" s="68"/>
      <c r="F14" s="68"/>
      <c r="G14" s="68"/>
      <c r="H14" s="68"/>
      <c r="I14" s="68"/>
      <c r="J14" s="68"/>
      <c r="K14" s="68"/>
      <c r="L14" s="71"/>
      <c r="M14" s="72"/>
    </row>
    <row r="15" spans="1:15" ht="39.950000000000003" customHeight="1" x14ac:dyDescent="0.4">
      <c r="A15" s="10">
        <v>8</v>
      </c>
      <c r="B15" s="10" t="e">
        <f>表紙!$N$6</f>
        <v>#N/A</v>
      </c>
      <c r="C15" s="10">
        <f>表紙!$C$3</f>
        <v>0</v>
      </c>
      <c r="D15" s="68"/>
      <c r="E15" s="68"/>
      <c r="F15" s="68"/>
      <c r="G15" s="68"/>
      <c r="H15" s="68"/>
      <c r="I15" s="68"/>
      <c r="J15" s="68"/>
      <c r="K15" s="68"/>
      <c r="L15" s="71"/>
      <c r="M15" s="72"/>
    </row>
    <row r="16" spans="1:15" ht="39.950000000000003" customHeight="1" x14ac:dyDescent="0.4">
      <c r="A16" s="10">
        <v>9</v>
      </c>
      <c r="B16" s="10" t="e">
        <f>表紙!$N$6</f>
        <v>#N/A</v>
      </c>
      <c r="C16" s="10">
        <f>表紙!$C$3</f>
        <v>0</v>
      </c>
      <c r="D16" s="68"/>
      <c r="E16" s="68"/>
      <c r="F16" s="68"/>
      <c r="G16" s="68"/>
      <c r="H16" s="68"/>
      <c r="I16" s="68"/>
      <c r="J16" s="68"/>
      <c r="K16" s="68"/>
      <c r="L16" s="71"/>
      <c r="M16" s="72"/>
    </row>
    <row r="17" spans="1:18" ht="39.950000000000003" customHeight="1" x14ac:dyDescent="0.4">
      <c r="A17" s="10">
        <v>10</v>
      </c>
      <c r="B17" s="10" t="e">
        <f>表紙!$N$6</f>
        <v>#N/A</v>
      </c>
      <c r="C17" s="10">
        <f>表紙!$C$3</f>
        <v>0</v>
      </c>
      <c r="D17" s="68"/>
      <c r="E17" s="68"/>
      <c r="F17" s="68"/>
      <c r="G17" s="68"/>
      <c r="H17" s="68"/>
      <c r="I17" s="68"/>
      <c r="J17" s="68"/>
      <c r="K17" s="68"/>
      <c r="L17" s="71"/>
      <c r="M17" s="72"/>
    </row>
    <row r="18" spans="1:18" ht="39.950000000000003" customHeight="1" x14ac:dyDescent="0.4">
      <c r="A18" s="10">
        <v>11</v>
      </c>
      <c r="B18" s="10" t="e">
        <f>表紙!$N$6</f>
        <v>#N/A</v>
      </c>
      <c r="C18" s="10">
        <f>表紙!$C$3</f>
        <v>0</v>
      </c>
      <c r="D18" s="68"/>
      <c r="E18" s="68"/>
      <c r="F18" s="68"/>
      <c r="G18" s="68"/>
      <c r="H18" s="68"/>
      <c r="I18" s="68"/>
      <c r="J18" s="68"/>
      <c r="K18" s="68"/>
      <c r="L18" s="71"/>
      <c r="M18" s="72"/>
    </row>
    <row r="19" spans="1:18" ht="39.950000000000003" customHeight="1" x14ac:dyDescent="0.4">
      <c r="A19" s="10">
        <v>12</v>
      </c>
      <c r="B19" s="10" t="e">
        <f>表紙!$N$6</f>
        <v>#N/A</v>
      </c>
      <c r="C19" s="10">
        <f>表紙!$C$3</f>
        <v>0</v>
      </c>
      <c r="D19" s="68"/>
      <c r="E19" s="68"/>
      <c r="F19" s="68"/>
      <c r="G19" s="68"/>
      <c r="H19" s="68"/>
      <c r="I19" s="68"/>
      <c r="J19" s="68"/>
      <c r="K19" s="68"/>
      <c r="L19" s="71"/>
      <c r="M19" s="72"/>
    </row>
    <row r="20" spans="1:18" ht="39.950000000000003" customHeight="1" x14ac:dyDescent="0.4">
      <c r="A20" s="10">
        <v>13</v>
      </c>
      <c r="B20" s="10" t="e">
        <f>表紙!$N$6</f>
        <v>#N/A</v>
      </c>
      <c r="C20" s="10">
        <f>表紙!$C$3</f>
        <v>0</v>
      </c>
      <c r="D20" s="68"/>
      <c r="E20" s="68"/>
      <c r="F20" s="68"/>
      <c r="G20" s="68"/>
      <c r="H20" s="68"/>
      <c r="I20" s="68"/>
      <c r="J20" s="68"/>
      <c r="K20" s="68"/>
      <c r="L20" s="71"/>
      <c r="M20" s="72"/>
    </row>
    <row r="21" spans="1:18" ht="39.950000000000003" customHeight="1" x14ac:dyDescent="0.4">
      <c r="A21" s="10">
        <v>14</v>
      </c>
      <c r="B21" s="10" t="e">
        <f>表紙!$N$6</f>
        <v>#N/A</v>
      </c>
      <c r="C21" s="10">
        <f>表紙!$C$3</f>
        <v>0</v>
      </c>
      <c r="D21" s="68"/>
      <c r="E21" s="68"/>
      <c r="F21" s="68"/>
      <c r="G21" s="68"/>
      <c r="H21" s="68"/>
      <c r="I21" s="68"/>
      <c r="J21" s="68"/>
      <c r="K21" s="68"/>
      <c r="L21" s="71"/>
      <c r="M21" s="72"/>
    </row>
    <row r="22" spans="1:18" ht="39.950000000000003" customHeight="1" x14ac:dyDescent="0.4">
      <c r="A22" s="10">
        <v>15</v>
      </c>
      <c r="B22" s="10" t="e">
        <f>表紙!$N$6</f>
        <v>#N/A</v>
      </c>
      <c r="C22" s="10">
        <f>表紙!$C$3</f>
        <v>0</v>
      </c>
      <c r="D22" s="68"/>
      <c r="E22" s="68"/>
      <c r="F22" s="68"/>
      <c r="G22" s="68"/>
      <c r="H22" s="68"/>
      <c r="I22" s="68"/>
      <c r="J22" s="68"/>
      <c r="K22" s="68"/>
      <c r="L22" s="71"/>
      <c r="M22" s="72"/>
    </row>
    <row r="23" spans="1:18" ht="35.1" customHeight="1" x14ac:dyDescent="0.4">
      <c r="A23" s="74" t="s">
        <v>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8" ht="35.1" customHeight="1" x14ac:dyDescent="0.4">
      <c r="A24" s="73" t="s">
        <v>1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2"/>
      <c r="O24" s="2"/>
      <c r="P24" s="2"/>
      <c r="Q24" s="2"/>
      <c r="R24" s="2"/>
    </row>
    <row r="25" spans="1:18" ht="20.100000000000001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2"/>
      <c r="O25" s="2"/>
      <c r="P25" s="2"/>
      <c r="Q25" s="2"/>
      <c r="R25" s="2"/>
    </row>
    <row r="26" spans="1:18" ht="20.100000000000001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8" ht="35.1" customHeight="1" x14ac:dyDescent="0.4">
      <c r="A27" s="73" t="s">
        <v>27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8" ht="35.1" customHeight="1" x14ac:dyDescent="0.4">
      <c r="A28" s="69" t="s">
        <v>13</v>
      </c>
      <c r="B28" s="69"/>
      <c r="C28" s="69"/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1:18" s="12" customFormat="1" ht="35.1" customHeight="1" x14ac:dyDescent="0.4">
      <c r="A29" s="67" t="s">
        <v>94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</row>
  </sheetData>
  <mergeCells count="73">
    <mergeCell ref="A27:M27"/>
    <mergeCell ref="A28:M28"/>
    <mergeCell ref="A29:M29"/>
    <mergeCell ref="D22:F22"/>
    <mergeCell ref="G22:I22"/>
    <mergeCell ref="J22:K22"/>
    <mergeCell ref="L22:M22"/>
    <mergeCell ref="A23:M23"/>
    <mergeCell ref="A24:M24"/>
    <mergeCell ref="D20:F20"/>
    <mergeCell ref="G20:I20"/>
    <mergeCell ref="J20:K20"/>
    <mergeCell ref="L20:M20"/>
    <mergeCell ref="D21:F21"/>
    <mergeCell ref="G21:I21"/>
    <mergeCell ref="J21:K21"/>
    <mergeCell ref="L21:M21"/>
    <mergeCell ref="D18:F18"/>
    <mergeCell ref="G18:I18"/>
    <mergeCell ref="J18:K18"/>
    <mergeCell ref="L18:M18"/>
    <mergeCell ref="D19:F19"/>
    <mergeCell ref="G19:I19"/>
    <mergeCell ref="J19:K19"/>
    <mergeCell ref="L19:M19"/>
    <mergeCell ref="D16:F16"/>
    <mergeCell ref="G16:I16"/>
    <mergeCell ref="J16:K16"/>
    <mergeCell ref="L16:M16"/>
    <mergeCell ref="D17:F17"/>
    <mergeCell ref="G17:I17"/>
    <mergeCell ref="J17:K17"/>
    <mergeCell ref="L17:M17"/>
    <mergeCell ref="D14:F14"/>
    <mergeCell ref="G14:I14"/>
    <mergeCell ref="J14:K14"/>
    <mergeCell ref="L14:M14"/>
    <mergeCell ref="D15:F15"/>
    <mergeCell ref="G15:I15"/>
    <mergeCell ref="J15:K15"/>
    <mergeCell ref="L15:M15"/>
    <mergeCell ref="D12:F12"/>
    <mergeCell ref="G12:I12"/>
    <mergeCell ref="J12:K12"/>
    <mergeCell ref="L12:M12"/>
    <mergeCell ref="D13:F13"/>
    <mergeCell ref="G13:I13"/>
    <mergeCell ref="J13:K13"/>
    <mergeCell ref="L13:M13"/>
    <mergeCell ref="D10:F10"/>
    <mergeCell ref="G10:I10"/>
    <mergeCell ref="J10:K10"/>
    <mergeCell ref="L10:M10"/>
    <mergeCell ref="D11:F11"/>
    <mergeCell ref="G11:I11"/>
    <mergeCell ref="J11:K11"/>
    <mergeCell ref="L11:M11"/>
    <mergeCell ref="D8:F8"/>
    <mergeCell ref="G8:I8"/>
    <mergeCell ref="J8:K8"/>
    <mergeCell ref="L8:M8"/>
    <mergeCell ref="D9:F9"/>
    <mergeCell ref="G9:I9"/>
    <mergeCell ref="J9:K9"/>
    <mergeCell ref="L9:M9"/>
    <mergeCell ref="A1:M1"/>
    <mergeCell ref="A2:M2"/>
    <mergeCell ref="A3:M3"/>
    <mergeCell ref="A5:D5"/>
    <mergeCell ref="D7:F7"/>
    <mergeCell ref="G7:I7"/>
    <mergeCell ref="J7:K7"/>
    <mergeCell ref="L7:M7"/>
  </mergeCells>
  <phoneticPr fontId="11"/>
  <dataValidations count="1">
    <dataValidation type="whole" operator="greaterThan" showErrorMessage="1" errorTitle="人数制限を超えています" error="人数制限を超えています_x000a_要項をご確認ください_x000a_" sqref="D14:K22" xr:uid="{00000000-0002-0000-0600-000000000000}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46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8D0A-01BA-47DA-BB43-0738F3E808EB}">
  <sheetPr>
    <pageSetUpPr fitToPage="1"/>
  </sheetPr>
  <dimension ref="A1:N29"/>
  <sheetViews>
    <sheetView tabSelected="1" view="pageBreakPreview" zoomScale="60" zoomScaleNormal="75" workbookViewId="0">
      <selection activeCell="E12" sqref="E12:I12"/>
    </sheetView>
  </sheetViews>
  <sheetFormatPr defaultColWidth="13.625" defaultRowHeight="35.1" customHeight="1" x14ac:dyDescent="0.4"/>
  <cols>
    <col min="1" max="3" width="13.625" style="1"/>
    <col min="4" max="4" width="49.25" style="1" customWidth="1"/>
    <col min="5" max="16384" width="13.625" style="1"/>
  </cols>
  <sheetData>
    <row r="1" spans="1:11" ht="35.1" customHeight="1" x14ac:dyDescent="0.4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13"/>
      <c r="K1" s="13"/>
    </row>
    <row r="2" spans="1:11" ht="35.1" customHeight="1" x14ac:dyDescent="0.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13"/>
      <c r="K2" s="13"/>
    </row>
    <row r="3" spans="1:11" ht="35.1" customHeight="1" x14ac:dyDescent="0.4">
      <c r="A3" s="62" t="s">
        <v>92</v>
      </c>
      <c r="B3" s="62"/>
      <c r="C3" s="62"/>
      <c r="D3" s="62"/>
      <c r="E3" s="62"/>
      <c r="F3" s="62"/>
      <c r="G3" s="62"/>
      <c r="H3" s="62"/>
      <c r="I3" s="62"/>
      <c r="J3" s="13"/>
      <c r="K3" s="13"/>
    </row>
    <row r="4" spans="1:11" ht="20.100000000000001" customHeight="1" x14ac:dyDescent="0.4">
      <c r="A4" s="3"/>
      <c r="B4" s="3"/>
      <c r="C4" s="3"/>
      <c r="D4" s="3"/>
      <c r="E4" s="3"/>
      <c r="F4" s="3"/>
      <c r="G4" s="3"/>
      <c r="H4" s="3"/>
      <c r="I4" s="3"/>
    </row>
    <row r="5" spans="1:11" ht="35.1" customHeight="1" x14ac:dyDescent="0.4">
      <c r="A5" s="73"/>
      <c r="B5" s="73"/>
      <c r="C5" s="73"/>
      <c r="D5" s="73"/>
      <c r="E5" s="6"/>
      <c r="F5" s="6"/>
      <c r="G5" s="15"/>
      <c r="H5" s="4"/>
      <c r="I5" s="11"/>
    </row>
    <row r="6" spans="1:11" ht="20.100000000000001" customHeight="1" x14ac:dyDescent="0.4">
      <c r="A6" s="11"/>
      <c r="B6" s="11"/>
      <c r="C6" s="11"/>
      <c r="D6" s="11"/>
      <c r="E6" s="6"/>
      <c r="F6" s="6"/>
      <c r="G6" s="7"/>
      <c r="H6" s="4"/>
      <c r="I6" s="6"/>
    </row>
    <row r="7" spans="1:11" ht="39.950000000000003" customHeight="1" x14ac:dyDescent="0.4">
      <c r="A7" s="10" t="s">
        <v>4</v>
      </c>
      <c r="B7" s="44" t="s">
        <v>87</v>
      </c>
      <c r="C7" s="43" t="s">
        <v>10</v>
      </c>
      <c r="D7" s="10" t="s">
        <v>8</v>
      </c>
      <c r="E7" s="71" t="s">
        <v>89</v>
      </c>
      <c r="F7" s="75"/>
      <c r="G7" s="75"/>
      <c r="H7" s="75"/>
      <c r="I7" s="72"/>
    </row>
    <row r="8" spans="1:11" ht="39.950000000000003" customHeight="1" x14ac:dyDescent="0.4">
      <c r="A8" s="10">
        <v>1</v>
      </c>
      <c r="B8" s="10" t="e">
        <f>表紙!$N$6</f>
        <v>#N/A</v>
      </c>
      <c r="C8" s="10">
        <f>表紙!$C$3</f>
        <v>0</v>
      </c>
      <c r="D8" s="49"/>
      <c r="E8" s="71"/>
      <c r="F8" s="75"/>
      <c r="G8" s="75"/>
      <c r="H8" s="75"/>
      <c r="I8" s="72"/>
    </row>
    <row r="9" spans="1:11" ht="39.950000000000003" customHeight="1" x14ac:dyDescent="0.4">
      <c r="A9" s="10">
        <v>2</v>
      </c>
      <c r="B9" s="10" t="e">
        <f>表紙!$N$6</f>
        <v>#N/A</v>
      </c>
      <c r="C9" s="10">
        <f>表紙!$C$3</f>
        <v>0</v>
      </c>
      <c r="D9" s="49"/>
      <c r="E9" s="71"/>
      <c r="F9" s="75"/>
      <c r="G9" s="75"/>
      <c r="H9" s="75"/>
      <c r="I9" s="72"/>
    </row>
    <row r="10" spans="1:11" ht="39.950000000000003" customHeight="1" x14ac:dyDescent="0.4">
      <c r="A10" s="10">
        <v>3</v>
      </c>
      <c r="B10" s="10" t="e">
        <f>表紙!$N$6</f>
        <v>#N/A</v>
      </c>
      <c r="C10" s="10">
        <f>表紙!$C$3</f>
        <v>0</v>
      </c>
      <c r="D10" s="49"/>
      <c r="E10" s="71"/>
      <c r="F10" s="75"/>
      <c r="G10" s="75"/>
      <c r="H10" s="75"/>
      <c r="I10" s="72"/>
    </row>
    <row r="11" spans="1:11" ht="39.950000000000003" customHeight="1" x14ac:dyDescent="0.4">
      <c r="A11" s="10">
        <v>4</v>
      </c>
      <c r="B11" s="10" t="e">
        <f>表紙!$N$6</f>
        <v>#N/A</v>
      </c>
      <c r="C11" s="10">
        <f>表紙!$C$3</f>
        <v>0</v>
      </c>
      <c r="D11" s="49"/>
      <c r="E11" s="71"/>
      <c r="F11" s="75"/>
      <c r="G11" s="75"/>
      <c r="H11" s="75"/>
      <c r="I11" s="72"/>
    </row>
    <row r="12" spans="1:11" ht="39.950000000000003" customHeight="1" x14ac:dyDescent="0.4">
      <c r="A12" s="10">
        <v>5</v>
      </c>
      <c r="B12" s="10" t="e">
        <f>表紙!$N$6</f>
        <v>#N/A</v>
      </c>
      <c r="C12" s="10">
        <f>表紙!$C$3</f>
        <v>0</v>
      </c>
      <c r="D12" s="49"/>
      <c r="E12" s="71"/>
      <c r="F12" s="75"/>
      <c r="G12" s="75"/>
      <c r="H12" s="75"/>
      <c r="I12" s="72"/>
    </row>
    <row r="13" spans="1:11" ht="39.950000000000003" customHeight="1" x14ac:dyDescent="0.4">
      <c r="A13" s="10">
        <v>6</v>
      </c>
      <c r="B13" s="10" t="e">
        <f>表紙!$N$6</f>
        <v>#N/A</v>
      </c>
      <c r="C13" s="10">
        <f>表紙!$C$3</f>
        <v>0</v>
      </c>
      <c r="D13" s="49"/>
      <c r="E13" s="71"/>
      <c r="F13" s="75"/>
      <c r="G13" s="75"/>
      <c r="H13" s="75"/>
      <c r="I13" s="72"/>
    </row>
    <row r="14" spans="1:11" ht="39.950000000000003" customHeight="1" x14ac:dyDescent="0.4">
      <c r="A14" s="10">
        <v>7</v>
      </c>
      <c r="B14" s="10" t="e">
        <f>表紙!$N$6</f>
        <v>#N/A</v>
      </c>
      <c r="C14" s="10">
        <f>表紙!$C$3</f>
        <v>0</v>
      </c>
      <c r="D14" s="49"/>
      <c r="E14" s="71"/>
      <c r="F14" s="75"/>
      <c r="G14" s="75"/>
      <c r="H14" s="75"/>
      <c r="I14" s="72"/>
    </row>
    <row r="15" spans="1:11" ht="39.950000000000003" customHeight="1" x14ac:dyDescent="0.4">
      <c r="A15" s="10">
        <v>8</v>
      </c>
      <c r="B15" s="10" t="e">
        <f>表紙!$N$6</f>
        <v>#N/A</v>
      </c>
      <c r="C15" s="10">
        <f>表紙!$C$3</f>
        <v>0</v>
      </c>
      <c r="D15" s="49"/>
      <c r="E15" s="71"/>
      <c r="F15" s="75"/>
      <c r="G15" s="75"/>
      <c r="H15" s="75"/>
      <c r="I15" s="72"/>
    </row>
    <row r="16" spans="1:11" ht="39.950000000000003" customHeight="1" x14ac:dyDescent="0.4">
      <c r="A16" s="10">
        <v>9</v>
      </c>
      <c r="B16" s="10" t="e">
        <f>表紙!$N$6</f>
        <v>#N/A</v>
      </c>
      <c r="C16" s="10">
        <f>表紙!$C$3</f>
        <v>0</v>
      </c>
      <c r="D16" s="49"/>
      <c r="E16" s="71"/>
      <c r="F16" s="75"/>
      <c r="G16" s="75"/>
      <c r="H16" s="75"/>
      <c r="I16" s="72"/>
    </row>
    <row r="17" spans="1:14" ht="39.950000000000003" customHeight="1" x14ac:dyDescent="0.4">
      <c r="A17" s="10">
        <v>10</v>
      </c>
      <c r="B17" s="10" t="e">
        <f>表紙!$N$6</f>
        <v>#N/A</v>
      </c>
      <c r="C17" s="10">
        <f>表紙!$C$3</f>
        <v>0</v>
      </c>
      <c r="D17" s="49"/>
      <c r="E17" s="71"/>
      <c r="F17" s="75"/>
      <c r="G17" s="75"/>
      <c r="H17" s="75"/>
      <c r="I17" s="72"/>
    </row>
    <row r="18" spans="1:14" ht="39.950000000000003" customHeight="1" x14ac:dyDescent="0.4">
      <c r="A18" s="10">
        <v>11</v>
      </c>
      <c r="B18" s="10" t="e">
        <f>表紙!$N$6</f>
        <v>#N/A</v>
      </c>
      <c r="C18" s="10">
        <f>表紙!$C$3</f>
        <v>0</v>
      </c>
      <c r="D18" s="49"/>
      <c r="E18" s="71"/>
      <c r="F18" s="75"/>
      <c r="G18" s="75"/>
      <c r="H18" s="75"/>
      <c r="I18" s="72"/>
    </row>
    <row r="19" spans="1:14" ht="39.950000000000003" customHeight="1" x14ac:dyDescent="0.4">
      <c r="A19" s="10">
        <v>12</v>
      </c>
      <c r="B19" s="10" t="e">
        <f>表紙!$N$6</f>
        <v>#N/A</v>
      </c>
      <c r="C19" s="10">
        <f>表紙!$C$3</f>
        <v>0</v>
      </c>
      <c r="D19" s="49"/>
      <c r="E19" s="71"/>
      <c r="F19" s="75"/>
      <c r="G19" s="75"/>
      <c r="H19" s="75"/>
      <c r="I19" s="72"/>
    </row>
    <row r="20" spans="1:14" ht="39.950000000000003" customHeight="1" x14ac:dyDescent="0.4">
      <c r="A20" s="10">
        <v>13</v>
      </c>
      <c r="B20" s="10" t="e">
        <f>表紙!$N$6</f>
        <v>#N/A</v>
      </c>
      <c r="C20" s="10">
        <f>表紙!$C$3</f>
        <v>0</v>
      </c>
      <c r="D20" s="49"/>
      <c r="E20" s="71"/>
      <c r="F20" s="75"/>
      <c r="G20" s="75"/>
      <c r="H20" s="75"/>
      <c r="I20" s="72"/>
    </row>
    <row r="21" spans="1:14" ht="39.950000000000003" customHeight="1" x14ac:dyDescent="0.4">
      <c r="A21" s="10">
        <v>14</v>
      </c>
      <c r="B21" s="10" t="e">
        <f>表紙!$N$6</f>
        <v>#N/A</v>
      </c>
      <c r="C21" s="10">
        <f>表紙!$C$3</f>
        <v>0</v>
      </c>
      <c r="D21" s="49"/>
      <c r="E21" s="71"/>
      <c r="F21" s="75"/>
      <c r="G21" s="75"/>
      <c r="H21" s="75"/>
      <c r="I21" s="72"/>
    </row>
    <row r="22" spans="1:14" ht="39.950000000000003" customHeight="1" x14ac:dyDescent="0.4">
      <c r="A22" s="10">
        <v>15</v>
      </c>
      <c r="B22" s="10" t="e">
        <f>表紙!$N$6</f>
        <v>#N/A</v>
      </c>
      <c r="C22" s="10">
        <f>表紙!$C$3</f>
        <v>0</v>
      </c>
      <c r="D22" s="49"/>
      <c r="E22" s="71"/>
      <c r="F22" s="75"/>
      <c r="G22" s="75"/>
      <c r="H22" s="75"/>
      <c r="I22" s="72"/>
    </row>
    <row r="23" spans="1:14" ht="35.1" customHeight="1" x14ac:dyDescent="0.4">
      <c r="A23" s="74" t="s">
        <v>5</v>
      </c>
      <c r="B23" s="74"/>
      <c r="C23" s="74"/>
      <c r="D23" s="74"/>
      <c r="E23" s="74"/>
      <c r="F23" s="74"/>
      <c r="G23" s="74"/>
      <c r="H23" s="74"/>
      <c r="I23" s="74"/>
    </row>
    <row r="24" spans="1:14" ht="35.1" customHeight="1" x14ac:dyDescent="0.4">
      <c r="A24" s="73" t="s">
        <v>1</v>
      </c>
      <c r="B24" s="73"/>
      <c r="C24" s="73"/>
      <c r="D24" s="73"/>
      <c r="E24" s="73"/>
      <c r="F24" s="73"/>
      <c r="G24" s="73"/>
      <c r="H24" s="73"/>
      <c r="I24" s="73"/>
      <c r="J24" s="2"/>
      <c r="K24" s="2"/>
      <c r="L24" s="2"/>
      <c r="M24" s="2"/>
      <c r="N24" s="2"/>
    </row>
    <row r="25" spans="1:14" ht="20.100000000000001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2"/>
      <c r="K25" s="2"/>
      <c r="L25" s="2"/>
      <c r="M25" s="2"/>
      <c r="N25" s="2"/>
    </row>
    <row r="26" spans="1:14" ht="20.100000000000001" customHeight="1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14" ht="35.1" customHeight="1" x14ac:dyDescent="0.4">
      <c r="A27" s="73" t="s">
        <v>27</v>
      </c>
      <c r="B27" s="73"/>
      <c r="C27" s="73"/>
      <c r="D27" s="73"/>
      <c r="E27" s="73"/>
      <c r="F27" s="73"/>
      <c r="G27" s="73"/>
      <c r="H27" s="73"/>
      <c r="I27" s="73"/>
    </row>
    <row r="28" spans="1:14" ht="35.1" customHeight="1" x14ac:dyDescent="0.4">
      <c r="A28" s="69" t="s">
        <v>13</v>
      </c>
      <c r="B28" s="69"/>
      <c r="C28" s="69"/>
      <c r="D28" s="67"/>
      <c r="E28" s="67"/>
      <c r="F28" s="67"/>
      <c r="G28" s="67"/>
      <c r="H28" s="67"/>
      <c r="I28" s="67"/>
    </row>
    <row r="29" spans="1:14" s="12" customFormat="1" ht="35.1" customHeight="1" x14ac:dyDescent="0.4">
      <c r="A29" s="67" t="s">
        <v>95</v>
      </c>
      <c r="B29" s="67"/>
      <c r="C29" s="67"/>
      <c r="D29" s="67"/>
      <c r="E29" s="67"/>
      <c r="F29" s="67"/>
      <c r="G29" s="67"/>
      <c r="H29" s="67"/>
      <c r="I29" s="67"/>
    </row>
  </sheetData>
  <mergeCells count="25">
    <mergeCell ref="A29:I29"/>
    <mergeCell ref="E21:I21"/>
    <mergeCell ref="E22:I22"/>
    <mergeCell ref="A23:I23"/>
    <mergeCell ref="A24:I24"/>
    <mergeCell ref="A27:I27"/>
    <mergeCell ref="A28:I28"/>
    <mergeCell ref="E20:I20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8:I8"/>
    <mergeCell ref="A1:I1"/>
    <mergeCell ref="A2:I2"/>
    <mergeCell ref="A3:I3"/>
    <mergeCell ref="A5:D5"/>
    <mergeCell ref="E7:I7"/>
  </mergeCells>
  <phoneticPr fontId="11"/>
  <printOptions horizontalCentered="1"/>
  <pageMargins left="0.59055118110236227" right="0.59055118110236227" top="0.59055118110236227" bottom="0.59055118110236227" header="0.31496062992125984" footer="0.31496062992125984"/>
  <pageSetup paperSize="9" scale="51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</vt:lpstr>
      <vt:lpstr>Ａ．男子ダブルス</vt:lpstr>
      <vt:lpstr>B．男子シングルス </vt:lpstr>
      <vt:lpstr>C．40歳以上男子シングルス </vt:lpstr>
      <vt:lpstr>D．40歳以上男子シングルス </vt:lpstr>
      <vt:lpstr>E．女子ダブルス</vt:lpstr>
      <vt:lpstr>F．女子シングルス </vt:lpstr>
      <vt:lpstr>Ａ．男子ダブルス!Print_Area</vt:lpstr>
      <vt:lpstr>'B．男子シングルス '!Print_Area</vt:lpstr>
      <vt:lpstr>'C．40歳以上男子シングルス '!Print_Area</vt:lpstr>
      <vt:lpstr>'D．40歳以上男子シングルス '!Print_Area</vt:lpstr>
      <vt:lpstr>E．女子ダブルス!Print_Area</vt:lpstr>
      <vt:lpstr>'F．女子シングルス 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Sugai(菅井湧太</dc:creator>
  <cp:lastModifiedBy>湧太 菅井</cp:lastModifiedBy>
  <cp:lastPrinted>2025-10-30T01:31:36Z</cp:lastPrinted>
  <dcterms:created xsi:type="dcterms:W3CDTF">2020-08-14T09:56:13Z</dcterms:created>
  <dcterms:modified xsi:type="dcterms:W3CDTF">2025-10-30T03:51:35Z</dcterms:modified>
</cp:coreProperties>
</file>